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defaultThemeVersion="166925"/>
  <xr:revisionPtr revIDLastSave="0" documentId="13_ncr:1_{F3F3680F-2545-474A-AD1E-62D441ED74CD}" xr6:coauthVersionLast="47" xr6:coauthVersionMax="47" xr10:uidLastSave="{00000000-0000-0000-0000-000000000000}"/>
  <bookViews>
    <workbookView xWindow="-28920" yWindow="-120" windowWidth="29040" windowHeight="15840" activeTab="1" xr2:uid="{465D862B-0682-442F-8CEF-E26ED4D51916}"/>
  </bookViews>
  <sheets>
    <sheet name="00_記入の手引き" sheetId="35" r:id="rId1"/>
    <sheet name="01_請求書" sheetId="3" r:id="rId2"/>
    <sheet name="02_総括表" sheetId="4" r:id="rId3"/>
    <sheet name="01_請求書 (2)" sheetId="37" r:id="rId4"/>
    <sheet name="01_請求書 (3)" sheetId="38" r:id="rId5"/>
    <sheet name="01_請求書 (4)" sheetId="39" r:id="rId6"/>
    <sheet name="01_請求書 (5)" sheetId="40" r:id="rId7"/>
    <sheet name="01_請求書 (6)" sheetId="41" r:id="rId8"/>
    <sheet name="01_請求書 (7)" sheetId="42" r:id="rId9"/>
    <sheet name="01_請求書 (8)" sheetId="43" r:id="rId10"/>
    <sheet name="01_請求書 (9)" sheetId="44" r:id="rId11"/>
    <sheet name="01_請求書 (10)" sheetId="45" r:id="rId12"/>
    <sheet name="01_請求書 (11)" sheetId="46" r:id="rId13"/>
    <sheet name="01_請求書 (12)" sheetId="47" r:id="rId14"/>
    <sheet name="01_請求書 (13)" sheetId="48" r:id="rId15"/>
    <sheet name="01_請求書 (14)" sheetId="49" r:id="rId16"/>
    <sheet name="01_請求書 (15)" sheetId="50" r:id="rId17"/>
    <sheet name="プルダウンリスト" sheetId="2" state="hidden" r:id="rId18"/>
  </sheets>
  <definedNames>
    <definedName name="_xlnm.Print_Area" localSheetId="1">'01_請求書'!$A$1:$AC$37</definedName>
    <definedName name="_xlnm.Print_Area" localSheetId="11">'01_請求書 (10)'!$A$1:$AC$37</definedName>
    <definedName name="_xlnm.Print_Area" localSheetId="12">'01_請求書 (11)'!$A$1:$AC$37</definedName>
    <definedName name="_xlnm.Print_Area" localSheetId="13">'01_請求書 (12)'!$A$1:$AC$37</definedName>
    <definedName name="_xlnm.Print_Area" localSheetId="14">'01_請求書 (13)'!$A$1:$AC$37</definedName>
    <definedName name="_xlnm.Print_Area" localSheetId="15">'01_請求書 (14)'!$A$1:$AC$37</definedName>
    <definedName name="_xlnm.Print_Area" localSheetId="16">'01_請求書 (15)'!$A$1:$AC$37</definedName>
    <definedName name="_xlnm.Print_Area" localSheetId="3">'01_請求書 (2)'!$A$1:$AC$37</definedName>
    <definedName name="_xlnm.Print_Area" localSheetId="4">'01_請求書 (3)'!$A$1:$AC$37</definedName>
    <definedName name="_xlnm.Print_Area" localSheetId="5">'01_請求書 (4)'!$A$1:$AC$37</definedName>
    <definedName name="_xlnm.Print_Area" localSheetId="6">'01_請求書 (5)'!$A$1:$AC$37</definedName>
    <definedName name="_xlnm.Print_Area" localSheetId="7">'01_請求書 (6)'!$A$1:$AC$37</definedName>
    <definedName name="_xlnm.Print_Area" localSheetId="8">'01_請求書 (7)'!$A$1:$AC$37</definedName>
    <definedName name="_xlnm.Print_Area" localSheetId="9">'01_請求書 (8)'!$A$1:$AC$37</definedName>
    <definedName name="_xlnm.Print_Area" localSheetId="10">'01_請求書 (9)'!$A$1:$AC$37</definedName>
    <definedName name="_xlnm.Print_Area" localSheetId="2">'02_総括表'!$A$1:$S$23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 i="39" l="1"/>
  <c r="AF1" i="40"/>
  <c r="AF1" i="41"/>
  <c r="AF1" i="42"/>
  <c r="AF1" i="43"/>
  <c r="AF1" i="44"/>
  <c r="AG1" i="45"/>
  <c r="AF1" i="45"/>
  <c r="AF1" i="46"/>
  <c r="AF1" i="47"/>
  <c r="AF1" i="48"/>
  <c r="AF1" i="49"/>
  <c r="AF1" i="50"/>
  <c r="AG1" i="50"/>
  <c r="AG1" i="49"/>
  <c r="AG1" i="48"/>
  <c r="AG1" i="47"/>
  <c r="AG1" i="46"/>
  <c r="AG1" i="44"/>
  <c r="AG1" i="43"/>
  <c r="AG1" i="42"/>
  <c r="AG1" i="41"/>
  <c r="AG1" i="40"/>
  <c r="AG1" i="39"/>
  <c r="AF1" i="38"/>
  <c r="AG1" i="38"/>
  <c r="AG1" i="37"/>
  <c r="AF1" i="37"/>
  <c r="L21" i="4"/>
  <c r="L22" i="4"/>
  <c r="L20" i="4"/>
  <c r="L19" i="4"/>
  <c r="L18" i="4"/>
  <c r="L17" i="4"/>
  <c r="L16" i="4"/>
  <c r="L15" i="4"/>
  <c r="L14" i="4"/>
  <c r="L13" i="4"/>
  <c r="J22" i="4"/>
  <c r="J21" i="4"/>
  <c r="J20" i="4"/>
  <c r="J19" i="4"/>
  <c r="J18" i="4"/>
  <c r="J17" i="4"/>
  <c r="J16" i="4"/>
  <c r="J15" i="4"/>
  <c r="J14" i="4"/>
  <c r="J13" i="4"/>
  <c r="J12" i="4"/>
  <c r="L11" i="4"/>
  <c r="J11" i="4"/>
  <c r="L10" i="4"/>
  <c r="J10" i="4"/>
  <c r="L9" i="4"/>
  <c r="J9" i="4"/>
  <c r="J8" i="4"/>
  <c r="I22" i="4"/>
  <c r="I21" i="4"/>
  <c r="I20" i="4"/>
  <c r="I19" i="4"/>
  <c r="I18" i="4"/>
  <c r="I17" i="4"/>
  <c r="I16" i="4"/>
  <c r="I15" i="4"/>
  <c r="I14" i="4"/>
  <c r="I13" i="4"/>
  <c r="I12" i="4"/>
  <c r="I11" i="4"/>
  <c r="I10" i="4"/>
  <c r="I9" i="4"/>
  <c r="M30" i="50"/>
  <c r="M29" i="50"/>
  <c r="S26" i="50"/>
  <c r="S25" i="50"/>
  <c r="S24" i="50"/>
  <c r="S23" i="50"/>
  <c r="S22" i="50"/>
  <c r="S21" i="50"/>
  <c r="S20" i="50"/>
  <c r="S19" i="50"/>
  <c r="M28" i="50" s="1"/>
  <c r="H5" i="50" s="1"/>
  <c r="S18" i="50"/>
  <c r="S17" i="50"/>
  <c r="M30" i="49"/>
  <c r="M29" i="49"/>
  <c r="S26" i="49"/>
  <c r="S25" i="49"/>
  <c r="S24" i="49"/>
  <c r="S23" i="49"/>
  <c r="S22" i="49"/>
  <c r="S21" i="49"/>
  <c r="S20" i="49"/>
  <c r="S19" i="49"/>
  <c r="M28" i="49" s="1"/>
  <c r="H5" i="49" s="1"/>
  <c r="S18" i="49"/>
  <c r="S17" i="49"/>
  <c r="M30" i="48"/>
  <c r="M29" i="48"/>
  <c r="M28" i="48"/>
  <c r="H5" i="48" s="1"/>
  <c r="S26" i="48"/>
  <c r="S25" i="48"/>
  <c r="S24" i="48"/>
  <c r="S23" i="48"/>
  <c r="S22" i="48"/>
  <c r="S21" i="48"/>
  <c r="S20" i="48"/>
  <c r="S19" i="48"/>
  <c r="S18" i="48"/>
  <c r="S17" i="48"/>
  <c r="M30" i="47"/>
  <c r="M29" i="47"/>
  <c r="M28" i="47"/>
  <c r="H5" i="47" s="1"/>
  <c r="S26" i="47"/>
  <c r="S25" i="47"/>
  <c r="S24" i="47"/>
  <c r="S23" i="47"/>
  <c r="S22" i="47"/>
  <c r="S21" i="47"/>
  <c r="S20" i="47"/>
  <c r="S19" i="47"/>
  <c r="S18" i="47"/>
  <c r="S17" i="47"/>
  <c r="M30" i="46"/>
  <c r="M29" i="46"/>
  <c r="S26" i="46"/>
  <c r="S25" i="46"/>
  <c r="S24" i="46"/>
  <c r="S23" i="46"/>
  <c r="S22" i="46"/>
  <c r="S21" i="46"/>
  <c r="S20" i="46"/>
  <c r="S19" i="46"/>
  <c r="S18" i="46"/>
  <c r="S17" i="46"/>
  <c r="M28" i="46" s="1"/>
  <c r="H5" i="46" s="1"/>
  <c r="M30" i="45"/>
  <c r="M29" i="45"/>
  <c r="M28" i="45"/>
  <c r="H5" i="45" s="1"/>
  <c r="S26" i="45"/>
  <c r="S25" i="45"/>
  <c r="S24" i="45"/>
  <c r="S23" i="45"/>
  <c r="S22" i="45"/>
  <c r="S21" i="45"/>
  <c r="S20" i="45"/>
  <c r="S19" i="45"/>
  <c r="S18" i="45"/>
  <c r="S17" i="45"/>
  <c r="M30" i="44"/>
  <c r="M29" i="44"/>
  <c r="S26" i="44"/>
  <c r="S25" i="44"/>
  <c r="S24" i="44"/>
  <c r="S23" i="44"/>
  <c r="S22" i="44"/>
  <c r="S21" i="44"/>
  <c r="S20" i="44"/>
  <c r="S19" i="44"/>
  <c r="M28" i="44" s="1"/>
  <c r="H5" i="44" s="1"/>
  <c r="S18" i="44"/>
  <c r="S17" i="44"/>
  <c r="M30" i="43"/>
  <c r="M29" i="43"/>
  <c r="S26" i="43"/>
  <c r="S25" i="43"/>
  <c r="S24" i="43"/>
  <c r="S23" i="43"/>
  <c r="S22" i="43"/>
  <c r="S21" i="43"/>
  <c r="S20" i="43"/>
  <c r="S19" i="43"/>
  <c r="M28" i="43" s="1"/>
  <c r="H5" i="43" s="1"/>
  <c r="S18" i="43"/>
  <c r="S17" i="43"/>
  <c r="M30" i="42"/>
  <c r="M29" i="42"/>
  <c r="S26" i="42"/>
  <c r="S25" i="42"/>
  <c r="S24" i="42"/>
  <c r="S23" i="42"/>
  <c r="S22" i="42"/>
  <c r="S21" i="42"/>
  <c r="S20" i="42"/>
  <c r="S19" i="42"/>
  <c r="M28" i="42" s="1"/>
  <c r="H5" i="42" s="1"/>
  <c r="S18" i="42"/>
  <c r="S17" i="42"/>
  <c r="M30" i="41"/>
  <c r="M29" i="41"/>
  <c r="S26" i="41"/>
  <c r="S25" i="41"/>
  <c r="S24" i="41"/>
  <c r="S23" i="41"/>
  <c r="S22" i="41"/>
  <c r="S21" i="41"/>
  <c r="S20" i="41"/>
  <c r="S19" i="41"/>
  <c r="M28" i="41" s="1"/>
  <c r="H5" i="41" s="1"/>
  <c r="S18" i="41"/>
  <c r="S17" i="41"/>
  <c r="M30" i="40"/>
  <c r="M29" i="40"/>
  <c r="S26" i="40"/>
  <c r="S25" i="40"/>
  <c r="S24" i="40"/>
  <c r="S23" i="40"/>
  <c r="S22" i="40"/>
  <c r="S21" i="40"/>
  <c r="S20" i="40"/>
  <c r="S19" i="40"/>
  <c r="M28" i="40" s="1"/>
  <c r="S18" i="40"/>
  <c r="S17" i="40"/>
  <c r="M30" i="39"/>
  <c r="M29" i="39"/>
  <c r="S26" i="39"/>
  <c r="S25" i="39"/>
  <c r="S24" i="39"/>
  <c r="S23" i="39"/>
  <c r="S22" i="39"/>
  <c r="S21" i="39"/>
  <c r="S20" i="39"/>
  <c r="S19" i="39"/>
  <c r="M28" i="39" s="1"/>
  <c r="H5" i="39" s="1"/>
  <c r="S18" i="39"/>
  <c r="S17" i="39"/>
  <c r="M30" i="38"/>
  <c r="M29" i="38"/>
  <c r="S26" i="38"/>
  <c r="S25" i="38"/>
  <c r="S24" i="38"/>
  <c r="S23" i="38"/>
  <c r="S22" i="38"/>
  <c r="S21" i="38"/>
  <c r="S20" i="38"/>
  <c r="S19" i="38"/>
  <c r="M28" i="38" s="1"/>
  <c r="H5" i="38" s="1"/>
  <c r="S18" i="38"/>
  <c r="S17" i="38"/>
  <c r="M30" i="37"/>
  <c r="M29" i="37"/>
  <c r="M28" i="37"/>
  <c r="H5" i="37" s="1"/>
  <c r="S26" i="37"/>
  <c r="S25" i="37"/>
  <c r="S24" i="37"/>
  <c r="S23" i="37"/>
  <c r="S22" i="37"/>
  <c r="S21" i="37"/>
  <c r="S20" i="37"/>
  <c r="S19" i="37"/>
  <c r="S18" i="37"/>
  <c r="S17" i="37"/>
  <c r="C17" i="4"/>
  <c r="B3" i="4"/>
  <c r="S19" i="3"/>
  <c r="S20" i="3"/>
  <c r="S21" i="3"/>
  <c r="S22" i="3"/>
  <c r="S23" i="3"/>
  <c r="S24" i="3"/>
  <c r="S25" i="3"/>
  <c r="S26" i="3"/>
  <c r="S17" i="3"/>
  <c r="M28" i="3" s="1"/>
  <c r="H5" i="40" l="1"/>
  <c r="L12" i="4" s="1"/>
  <c r="C7" i="4"/>
  <c r="I8" i="4"/>
  <c r="R3" i="4"/>
  <c r="P3" i="4"/>
  <c r="N3" i="4"/>
  <c r="C12" i="4"/>
  <c r="D11" i="4"/>
  <c r="C9" i="4"/>
  <c r="C16" i="4"/>
  <c r="F15" i="4"/>
  <c r="C15" i="4"/>
  <c r="F14" i="4"/>
  <c r="B14" i="4"/>
  <c r="S18" i="3" l="1"/>
  <c r="M30" i="3"/>
  <c r="M29" i="3"/>
  <c r="H5" i="3" l="1"/>
  <c r="L8" i="4" s="1"/>
</calcChain>
</file>

<file path=xl/sharedStrings.xml><?xml version="1.0" encoding="utf-8"?>
<sst xmlns="http://schemas.openxmlformats.org/spreadsheetml/2006/main" count="927" uniqueCount="104">
  <si>
    <t>下記の通りご請求申し上げます</t>
    <rPh sb="0" eb="2">
      <t>カキ</t>
    </rPh>
    <rPh sb="3" eb="4">
      <t>トオ</t>
    </rPh>
    <rPh sb="6" eb="8">
      <t>セイキュウ</t>
    </rPh>
    <rPh sb="8" eb="9">
      <t>モウ</t>
    </rPh>
    <rPh sb="10" eb="11">
      <t>ア</t>
    </rPh>
    <phoneticPr fontId="1"/>
  </si>
  <si>
    <t>工事コード</t>
    <rPh sb="0" eb="2">
      <t>コウジ</t>
    </rPh>
    <phoneticPr fontId="1"/>
  </si>
  <si>
    <t>契約事項</t>
    <rPh sb="0" eb="4">
      <t>ケイヤクジコウ</t>
    </rPh>
    <phoneticPr fontId="1"/>
  </si>
  <si>
    <t>契約金額(税抜)</t>
    <rPh sb="0" eb="4">
      <t>ケイヤクキンガク</t>
    </rPh>
    <rPh sb="5" eb="7">
      <t>ゼイヌ</t>
    </rPh>
    <phoneticPr fontId="1"/>
  </si>
  <si>
    <t>増減金額</t>
    <rPh sb="0" eb="4">
      <t>ゾウゲンキンガク</t>
    </rPh>
    <phoneticPr fontId="1"/>
  </si>
  <si>
    <t>差引計</t>
    <rPh sb="0" eb="2">
      <t>サシヒキ</t>
    </rPh>
    <rPh sb="2" eb="3">
      <t>ケイ</t>
    </rPh>
    <phoneticPr fontId="1"/>
  </si>
  <si>
    <t>前回迄の請求額</t>
    <rPh sb="0" eb="2">
      <t>ゼンカイ</t>
    </rPh>
    <rPh sb="2" eb="3">
      <t>マデ</t>
    </rPh>
    <rPh sb="4" eb="7">
      <t>セイキュウガク</t>
    </rPh>
    <phoneticPr fontId="1"/>
  </si>
  <si>
    <t>月</t>
    <rPh sb="0" eb="1">
      <t>ツキ</t>
    </rPh>
    <phoneticPr fontId="1"/>
  </si>
  <si>
    <t>日</t>
    <rPh sb="0" eb="1">
      <t>ニチ</t>
    </rPh>
    <phoneticPr fontId="1"/>
  </si>
  <si>
    <t>振込先</t>
    <rPh sb="0" eb="3">
      <t>フリコミサキ</t>
    </rPh>
    <phoneticPr fontId="1"/>
  </si>
  <si>
    <t>口座種別</t>
    <rPh sb="0" eb="4">
      <t>コウザシュベツ</t>
    </rPh>
    <phoneticPr fontId="1"/>
  </si>
  <si>
    <t>口座名義(カナ)</t>
    <rPh sb="0" eb="2">
      <t>コウザ</t>
    </rPh>
    <rPh sb="2" eb="4">
      <t>メイギ</t>
    </rPh>
    <phoneticPr fontId="1"/>
  </si>
  <si>
    <t>銀行</t>
    <rPh sb="0" eb="2">
      <t>ギンコウ</t>
    </rPh>
    <phoneticPr fontId="1"/>
  </si>
  <si>
    <t>支店</t>
    <rPh sb="0" eb="2">
      <t>シテン</t>
    </rPh>
    <phoneticPr fontId="1"/>
  </si>
  <si>
    <t>口座番号</t>
    <rPh sb="0" eb="4">
      <t>コウザバンゴウ</t>
    </rPh>
    <phoneticPr fontId="1"/>
  </si>
  <si>
    <t>品目又は工事内訳</t>
    <rPh sb="0" eb="2">
      <t>ヒンモク</t>
    </rPh>
    <rPh sb="2" eb="3">
      <t>マタ</t>
    </rPh>
    <rPh sb="4" eb="8">
      <t>コウジウチワケ</t>
    </rPh>
    <phoneticPr fontId="1"/>
  </si>
  <si>
    <t>税率区分</t>
    <rPh sb="0" eb="2">
      <t>ゼイリツ</t>
    </rPh>
    <rPh sb="2" eb="4">
      <t>クブン</t>
    </rPh>
    <phoneticPr fontId="1"/>
  </si>
  <si>
    <t>数量</t>
    <rPh sb="0" eb="2">
      <t>スウリョウ</t>
    </rPh>
    <phoneticPr fontId="1"/>
  </si>
  <si>
    <t>単位</t>
    <rPh sb="0" eb="2">
      <t>タンイ</t>
    </rPh>
    <phoneticPr fontId="1"/>
  </si>
  <si>
    <t>単価</t>
    <rPh sb="0" eb="2">
      <t>タンカ</t>
    </rPh>
    <phoneticPr fontId="1"/>
  </si>
  <si>
    <t>1. 納品の場合は、納品書を添付してください。提出済の場合は再度提出の必要はありません。</t>
    <rPh sb="3" eb="5">
      <t>ノウヒン</t>
    </rPh>
    <rPh sb="6" eb="8">
      <t>バアイ</t>
    </rPh>
    <rPh sb="10" eb="13">
      <t>ノウヒンショ</t>
    </rPh>
    <rPh sb="14" eb="16">
      <t>テンプ</t>
    </rPh>
    <rPh sb="23" eb="25">
      <t>テイシュツ</t>
    </rPh>
    <rPh sb="25" eb="26">
      <t>ス</t>
    </rPh>
    <rPh sb="27" eb="29">
      <t>バアイ</t>
    </rPh>
    <rPh sb="30" eb="31">
      <t>サイ</t>
    </rPh>
    <rPh sb="31" eb="32">
      <t>ド</t>
    </rPh>
    <rPh sb="32" eb="34">
      <t>テイシュツ</t>
    </rPh>
    <rPh sb="35" eb="37">
      <t>ヒツヨウ</t>
    </rPh>
    <phoneticPr fontId="2"/>
  </si>
  <si>
    <t>2. 複数の現場がある場合のみ、請求書と併せて総括表を添付してください。</t>
    <rPh sb="3" eb="5">
      <t>フクスウ</t>
    </rPh>
    <rPh sb="6" eb="8">
      <t>ゲンバ</t>
    </rPh>
    <rPh sb="11" eb="13">
      <t>バアイ</t>
    </rPh>
    <rPh sb="16" eb="19">
      <t>セイキュウショ</t>
    </rPh>
    <rPh sb="20" eb="21">
      <t>アワ</t>
    </rPh>
    <rPh sb="23" eb="26">
      <t>ソウカツヒョウ</t>
    </rPh>
    <rPh sb="27" eb="29">
      <t>テンプ</t>
    </rPh>
    <phoneticPr fontId="2"/>
  </si>
  <si>
    <t>3. 行数が足りない場合は、書式を変更しないで数枚に分けるか、別紙内訳書を添付して下さい。</t>
    <rPh sb="3" eb="5">
      <t>ギョウスウ</t>
    </rPh>
    <rPh sb="6" eb="7">
      <t>タ</t>
    </rPh>
    <rPh sb="10" eb="12">
      <t>バアイ</t>
    </rPh>
    <rPh sb="14" eb="16">
      <t>ショシキ</t>
    </rPh>
    <rPh sb="17" eb="19">
      <t>ヘンコウ</t>
    </rPh>
    <rPh sb="23" eb="25">
      <t>スウマイ</t>
    </rPh>
    <rPh sb="26" eb="27">
      <t>ワ</t>
    </rPh>
    <rPh sb="31" eb="33">
      <t>ベッシ</t>
    </rPh>
    <rPh sb="33" eb="36">
      <t>ウチワケショ</t>
    </rPh>
    <rPh sb="37" eb="39">
      <t>テンプ</t>
    </rPh>
    <rPh sb="41" eb="42">
      <t>クダ</t>
    </rPh>
    <phoneticPr fontId="2"/>
  </si>
  <si>
    <t>(注)</t>
    <rPh sb="1" eb="2">
      <t>チュウ</t>
    </rPh>
    <phoneticPr fontId="2"/>
  </si>
  <si>
    <t>住所</t>
    <rPh sb="0" eb="2">
      <t>ジュウショ</t>
    </rPh>
    <phoneticPr fontId="1"/>
  </si>
  <si>
    <t>氏名</t>
    <rPh sb="0" eb="2">
      <t>シメイ</t>
    </rPh>
    <phoneticPr fontId="1"/>
  </si>
  <si>
    <t>登録番号</t>
    <rPh sb="0" eb="4">
      <t>トウロクバンゴウ</t>
    </rPh>
    <phoneticPr fontId="1"/>
  </si>
  <si>
    <t>TEL</t>
    <phoneticPr fontId="1"/>
  </si>
  <si>
    <t>月</t>
    <rPh sb="0" eb="1">
      <t>ゲツ</t>
    </rPh>
    <phoneticPr fontId="1"/>
  </si>
  <si>
    <t>年</t>
    <rPh sb="0" eb="1">
      <t>ネン</t>
    </rPh>
    <phoneticPr fontId="1"/>
  </si>
  <si>
    <t>令和</t>
    <rPh sb="0" eb="2">
      <t>レイワ</t>
    </rPh>
    <phoneticPr fontId="1"/>
  </si>
  <si>
    <t>取引先コード</t>
    <rPh sb="0" eb="3">
      <t>トリヒキサキ</t>
    </rPh>
    <phoneticPr fontId="1"/>
  </si>
  <si>
    <t>銀行コード</t>
    <rPh sb="0" eb="2">
      <t>ギンコウ</t>
    </rPh>
    <phoneticPr fontId="1"/>
  </si>
  <si>
    <t>㊞</t>
    <phoneticPr fontId="1"/>
  </si>
  <si>
    <t>金額</t>
    <rPh sb="0" eb="2">
      <t>キンガク</t>
    </rPh>
    <phoneticPr fontId="1"/>
  </si>
  <si>
    <t>摘要</t>
    <phoneticPr fontId="1"/>
  </si>
  <si>
    <t>No.</t>
    <phoneticPr fontId="7"/>
  </si>
  <si>
    <t>　　請　求　書　　</t>
    <rPh sb="2" eb="3">
      <t>ショウ</t>
    </rPh>
    <rPh sb="4" eb="5">
      <t>モトム</t>
    </rPh>
    <rPh sb="6" eb="7">
      <t>ショ</t>
    </rPh>
    <phoneticPr fontId="1"/>
  </si>
  <si>
    <t>普通</t>
    <rPh sb="0" eb="2">
      <t>フツウ</t>
    </rPh>
    <phoneticPr fontId="1"/>
  </si>
  <si>
    <t>口座種目</t>
    <rPh sb="0" eb="2">
      <t>コウザ</t>
    </rPh>
    <rPh sb="2" eb="4">
      <t>シュモク</t>
    </rPh>
    <phoneticPr fontId="1"/>
  </si>
  <si>
    <t>当座</t>
    <rPh sb="0" eb="2">
      <t>トウザ</t>
    </rPh>
    <phoneticPr fontId="1"/>
  </si>
  <si>
    <t>税率</t>
    <rPh sb="0" eb="2">
      <t>ゼイリツ</t>
    </rPh>
    <phoneticPr fontId="1"/>
  </si>
  <si>
    <t>※</t>
    <phoneticPr fontId="1"/>
  </si>
  <si>
    <t>10％税額</t>
    <rPh sb="3" eb="5">
      <t>ゼイガク</t>
    </rPh>
    <phoneticPr fontId="1"/>
  </si>
  <si>
    <t>8％税額</t>
    <rPh sb="2" eb="4">
      <t>ゼイガク</t>
    </rPh>
    <phoneticPr fontId="1"/>
  </si>
  <si>
    <t>数量と単価を入力すると金額が算出されます。</t>
    <phoneticPr fontId="1"/>
  </si>
  <si>
    <t>消費税は手計算し入力してください。</t>
    <phoneticPr fontId="1"/>
  </si>
  <si>
    <t>　請　求　書 （ 総 括 表 ）</t>
    <phoneticPr fontId="1"/>
  </si>
  <si>
    <t>下記の通りご請求申し上げます</t>
    <rPh sb="0" eb="2">
      <t>カキ</t>
    </rPh>
    <rPh sb="3" eb="4">
      <t>トオ</t>
    </rPh>
    <rPh sb="6" eb="8">
      <t>セイキュウ</t>
    </rPh>
    <rPh sb="8" eb="9">
      <t>モウ</t>
    </rPh>
    <rPh sb="10" eb="11">
      <t>ア</t>
    </rPh>
    <phoneticPr fontId="7"/>
  </si>
  <si>
    <t>口座種別</t>
    <rPh sb="0" eb="2">
      <t>コウザ</t>
    </rPh>
    <rPh sb="2" eb="4">
      <t>シュベツ</t>
    </rPh>
    <phoneticPr fontId="1"/>
  </si>
  <si>
    <t>口座番号</t>
    <rPh sb="0" eb="2">
      <t>コウザ</t>
    </rPh>
    <rPh sb="2" eb="4">
      <t>バンゴウ</t>
    </rPh>
    <phoneticPr fontId="1"/>
  </si>
  <si>
    <t>前月繰越高</t>
    <rPh sb="0" eb="2">
      <t>ゼンゲツ</t>
    </rPh>
    <rPh sb="2" eb="4">
      <t>クリコシ</t>
    </rPh>
    <rPh sb="4" eb="5">
      <t>ダカ</t>
    </rPh>
    <phoneticPr fontId="1"/>
  </si>
  <si>
    <t>請求合計</t>
    <rPh sb="0" eb="4">
      <t>セイキュウゴウケイ</t>
    </rPh>
    <phoneticPr fontId="1"/>
  </si>
  <si>
    <t>備考</t>
    <rPh sb="0" eb="2">
      <t>ビコウ</t>
    </rPh>
    <phoneticPr fontId="1"/>
  </si>
  <si>
    <t>工事名（略称）</t>
    <rPh sb="0" eb="3">
      <t>コウジメイ</t>
    </rPh>
    <rPh sb="4" eb="6">
      <t>リャクショウ</t>
    </rPh>
    <phoneticPr fontId="1"/>
  </si>
  <si>
    <t>科目</t>
    <rPh sb="0" eb="2">
      <t>カモク</t>
    </rPh>
    <phoneticPr fontId="1"/>
  </si>
  <si>
    <t>金額（税込）</t>
    <rPh sb="0" eb="2">
      <t>キンガク</t>
    </rPh>
    <rPh sb="3" eb="5">
      <t>ゼイコ</t>
    </rPh>
    <phoneticPr fontId="1"/>
  </si>
  <si>
    <t>T</t>
    <phoneticPr fontId="1"/>
  </si>
  <si>
    <t>工事名(略称)</t>
    <rPh sb="0" eb="3">
      <t>コウジメイ</t>
    </rPh>
    <rPh sb="4" eb="6">
      <t>リャクショウ</t>
    </rPh>
    <phoneticPr fontId="1"/>
  </si>
  <si>
    <t>※：軽減税率対象
非・不 ：非・不課税対象</t>
    <phoneticPr fontId="1"/>
  </si>
  <si>
    <t>非・不</t>
    <rPh sb="0" eb="1">
      <t>ヒ</t>
    </rPh>
    <rPh sb="2" eb="3">
      <t>フ</t>
    </rPh>
    <phoneticPr fontId="1"/>
  </si>
  <si>
    <t>「01_請求書」シート</t>
    <rPh sb="4" eb="7">
      <t>セイキュウショ</t>
    </rPh>
    <phoneticPr fontId="1"/>
  </si>
  <si>
    <t>以下の項目を入力してください。</t>
    <rPh sb="0" eb="2">
      <t>イカ</t>
    </rPh>
    <rPh sb="3" eb="5">
      <t>コウモク</t>
    </rPh>
    <rPh sb="6" eb="8">
      <t>ニュウリョク</t>
    </rPh>
    <phoneticPr fontId="1"/>
  </si>
  <si>
    <t>➀請求日</t>
    <rPh sb="1" eb="4">
      <t>セイキュウビ</t>
    </rPh>
    <phoneticPr fontId="1"/>
  </si>
  <si>
    <t>黄色マーカー部分</t>
    <rPh sb="0" eb="2">
      <t>キイロ</t>
    </rPh>
    <rPh sb="6" eb="8">
      <t>ブブン</t>
    </rPh>
    <phoneticPr fontId="1"/>
  </si>
  <si>
    <t>は必須項目ですので、必ず入力して下さい。</t>
    <rPh sb="1" eb="3">
      <t>ヒッス</t>
    </rPh>
    <rPh sb="3" eb="5">
      <t>コウモク</t>
    </rPh>
    <rPh sb="10" eb="11">
      <t>カナラ</t>
    </rPh>
    <rPh sb="12" eb="14">
      <t>ニュウリョク</t>
    </rPh>
    <rPh sb="16" eb="17">
      <t>クダ</t>
    </rPh>
    <phoneticPr fontId="1"/>
  </si>
  <si>
    <t>「02_総括表」シート</t>
    <rPh sb="4" eb="7">
      <t>ソウカツヒョウ</t>
    </rPh>
    <phoneticPr fontId="1"/>
  </si>
  <si>
    <t>複数の現場がある場合にのみ添付してください。</t>
    <rPh sb="0" eb="2">
      <t>フクスウ</t>
    </rPh>
    <rPh sb="3" eb="5">
      <t>ゲンバ</t>
    </rPh>
    <rPh sb="8" eb="10">
      <t>バアイ</t>
    </rPh>
    <rPh sb="13" eb="15">
      <t>テンプ</t>
    </rPh>
    <phoneticPr fontId="1"/>
  </si>
  <si>
    <t>「請求書」シートの入力内容が自動で転記されます。</t>
    <rPh sb="1" eb="3">
      <t>セイキュウ</t>
    </rPh>
    <rPh sb="3" eb="4">
      <t>ショ</t>
    </rPh>
    <rPh sb="9" eb="11">
      <t>ニュウリョク</t>
    </rPh>
    <rPh sb="11" eb="13">
      <t>ナイヨウ</t>
    </rPh>
    <rPh sb="14" eb="16">
      <t>ジドウ</t>
    </rPh>
    <rPh sb="17" eb="19">
      <t>テンキ</t>
    </rPh>
    <phoneticPr fontId="1"/>
  </si>
  <si>
    <t>総括表についても忘れずに押印ください。</t>
    <rPh sb="0" eb="3">
      <t>ソウカツヒョウ</t>
    </rPh>
    <rPh sb="8" eb="9">
      <t>ワス</t>
    </rPh>
    <rPh sb="12" eb="14">
      <t>オウイン</t>
    </rPh>
    <phoneticPr fontId="1"/>
  </si>
  <si>
    <t>振込口座</t>
    <rPh sb="0" eb="4">
      <t>フリコミコウザ</t>
    </rPh>
    <phoneticPr fontId="1"/>
  </si>
  <si>
    <t>金庫</t>
    <rPh sb="0" eb="2">
      <t>キンコ</t>
    </rPh>
    <phoneticPr fontId="1"/>
  </si>
  <si>
    <t>組合</t>
    <rPh sb="0" eb="2">
      <t>クミアイ</t>
    </rPh>
    <phoneticPr fontId="1"/>
  </si>
  <si>
    <t>本店</t>
    <rPh sb="0" eb="2">
      <t>ホンテン</t>
    </rPh>
    <phoneticPr fontId="1"/>
  </si>
  <si>
    <t>振込口座2</t>
    <rPh sb="0" eb="4">
      <t>フリコミコウザ</t>
    </rPh>
    <phoneticPr fontId="1"/>
  </si>
  <si>
    <t>　必要に応じて「銀行・金庫・組合」、「支店・本店」などをご選択ください。</t>
    <phoneticPr fontId="1"/>
  </si>
  <si>
    <t>　軽減税率対象、非・不課税対象のものについては、税率区分をご選択ください。</t>
    <rPh sb="1" eb="5">
      <t>ケイゲンゼイリツ</t>
    </rPh>
    <rPh sb="5" eb="7">
      <t>タイショウ</t>
    </rPh>
    <rPh sb="8" eb="9">
      <t>ヒ</t>
    </rPh>
    <rPh sb="10" eb="13">
      <t>フカゼイ</t>
    </rPh>
    <rPh sb="13" eb="15">
      <t>タイショウ</t>
    </rPh>
    <rPh sb="24" eb="26">
      <t>ゼイリツ</t>
    </rPh>
    <rPh sb="26" eb="28">
      <t>クブン</t>
    </rPh>
    <rPh sb="30" eb="32">
      <t>センタク</t>
    </rPh>
    <phoneticPr fontId="1"/>
  </si>
  <si>
    <t>科目欄、工事コード、取引先コード、銀行コードについては、弊社で使用いたしますので何も入力をしないで下さい。</t>
    <rPh sb="0" eb="2">
      <t>カモク</t>
    </rPh>
    <rPh sb="2" eb="3">
      <t>ラン</t>
    </rPh>
    <rPh sb="4" eb="6">
      <t>コウジ</t>
    </rPh>
    <rPh sb="10" eb="13">
      <t>トリヒキサキ</t>
    </rPh>
    <rPh sb="17" eb="19">
      <t>ギンコウ</t>
    </rPh>
    <rPh sb="28" eb="30">
      <t>ヘイシャ</t>
    </rPh>
    <rPh sb="31" eb="33">
      <t>シヨウ</t>
    </rPh>
    <rPh sb="40" eb="41">
      <t>ナニ</t>
    </rPh>
    <rPh sb="42" eb="44">
      <t>ニュウリョク</t>
    </rPh>
    <rPh sb="49" eb="50">
      <t>クダ</t>
    </rPh>
    <phoneticPr fontId="1"/>
  </si>
  <si>
    <t>➁住所、会社名、電話番号</t>
    <rPh sb="1" eb="3">
      <t>ジュウショ</t>
    </rPh>
    <rPh sb="4" eb="7">
      <t>カイシャメイ</t>
    </rPh>
    <rPh sb="8" eb="12">
      <t>デンワバンゴウ</t>
    </rPh>
    <phoneticPr fontId="1"/>
  </si>
  <si>
    <t>➂登録番号（適格請求書発行事業者登録番号）</t>
    <phoneticPr fontId="1"/>
  </si>
  <si>
    <t>➄工事名</t>
    <rPh sb="1" eb="3">
      <t>コウジ</t>
    </rPh>
    <rPh sb="3" eb="4">
      <t>メイ</t>
    </rPh>
    <phoneticPr fontId="1"/>
  </si>
  <si>
    <r>
      <t>➅取引年月日、品名、数量、単価、税率区分、単位　</t>
    </r>
    <r>
      <rPr>
        <sz val="11"/>
        <color rgb="FFFF0000"/>
        <rFont val="游明朝"/>
        <family val="1"/>
        <charset val="128"/>
      </rPr>
      <t>※必ず1行目に請求内容を入力してください。</t>
    </r>
    <rPh sb="7" eb="9">
      <t>シナメイ</t>
    </rPh>
    <rPh sb="10" eb="12">
      <t>スウリョウ</t>
    </rPh>
    <rPh sb="13" eb="15">
      <t>タンカ</t>
    </rPh>
    <rPh sb="16" eb="20">
      <t>ゼイリツクブン</t>
    </rPh>
    <rPh sb="21" eb="23">
      <t>タンイ</t>
    </rPh>
    <rPh sb="25" eb="26">
      <t>カナラ</t>
    </rPh>
    <rPh sb="28" eb="30">
      <t>ギョウメ</t>
    </rPh>
    <rPh sb="31" eb="33">
      <t>セイキュウ</t>
    </rPh>
    <rPh sb="33" eb="35">
      <t>ナイヨウ</t>
    </rPh>
    <rPh sb="36" eb="38">
      <t>ニュウリョク</t>
    </rPh>
    <phoneticPr fontId="1"/>
  </si>
  <si>
    <t>　消費税額入力後、今回請求額が自動計算されます。</t>
    <rPh sb="1" eb="5">
      <t>ショウヒゼイガク</t>
    </rPh>
    <rPh sb="5" eb="8">
      <t>ニュウリョクゴ</t>
    </rPh>
    <rPh sb="9" eb="14">
      <t>コンカイセイキュウガク</t>
    </rPh>
    <rPh sb="15" eb="17">
      <t>ジドウ</t>
    </rPh>
    <rPh sb="17" eb="19">
      <t>ケイサン</t>
    </rPh>
    <phoneticPr fontId="1"/>
  </si>
  <si>
    <t>今回請求額(税込)</t>
    <rPh sb="0" eb="5">
      <t>コンカイセイキュウガク</t>
    </rPh>
    <rPh sb="6" eb="8">
      <t>ゼイコミ</t>
    </rPh>
    <phoneticPr fontId="1"/>
  </si>
  <si>
    <t>振込先の変更など、連絡事項がある場合には、備考欄をご利用ください。</t>
    <rPh sb="0" eb="3">
      <t>フリコミサキ</t>
    </rPh>
    <rPh sb="4" eb="6">
      <t>ヘンコウ</t>
    </rPh>
    <rPh sb="9" eb="11">
      <t>レンラク</t>
    </rPh>
    <rPh sb="11" eb="13">
      <t>ジコウ</t>
    </rPh>
    <rPh sb="16" eb="18">
      <t>バアイ</t>
    </rPh>
    <rPh sb="21" eb="24">
      <t>ビコウラン</t>
    </rPh>
    <rPh sb="26" eb="28">
      <t>リヨウ</t>
    </rPh>
    <phoneticPr fontId="1"/>
  </si>
  <si>
    <t>複数の現場がある場合は、「請求書(2)」以降のシートをご利用ください。</t>
    <rPh sb="0" eb="2">
      <t>フクスウ</t>
    </rPh>
    <rPh sb="3" eb="5">
      <t>ゲンバ</t>
    </rPh>
    <rPh sb="8" eb="10">
      <t>バアイ</t>
    </rPh>
    <rPh sb="13" eb="16">
      <t>セイキュウショ</t>
    </rPh>
    <rPh sb="20" eb="22">
      <t>イコウ</t>
    </rPh>
    <rPh sb="28" eb="30">
      <t>リヨウ</t>
    </rPh>
    <phoneticPr fontId="1"/>
  </si>
  <si>
    <t>（請求額に契約内と契約外のものが混在する場合には、用紙を分けて別々に請求してください。）</t>
    <rPh sb="1" eb="3">
      <t>セイキュウ</t>
    </rPh>
    <rPh sb="3" eb="4">
      <t>ガク</t>
    </rPh>
    <rPh sb="5" eb="7">
      <t>ケイヤク</t>
    </rPh>
    <rPh sb="7" eb="8">
      <t>ナイ</t>
    </rPh>
    <rPh sb="9" eb="11">
      <t>ケイヤク</t>
    </rPh>
    <rPh sb="11" eb="12">
      <t>ガイ</t>
    </rPh>
    <rPh sb="16" eb="18">
      <t>コンザイ</t>
    </rPh>
    <rPh sb="20" eb="22">
      <t>バアイ</t>
    </rPh>
    <rPh sb="25" eb="27">
      <t>ヨウシ</t>
    </rPh>
    <rPh sb="28" eb="29">
      <t>ワ</t>
    </rPh>
    <rPh sb="31" eb="33">
      <t>ベツベツ</t>
    </rPh>
    <rPh sb="34" eb="36">
      <t>セイキュウ</t>
    </rPh>
    <phoneticPr fontId="1"/>
  </si>
  <si>
    <t>※大変恐縮ではございますが、令和5年10月請求分より振込手数料をお客様のご負担にてお支払いいただきますようお願い申し上げます。</t>
    <rPh sb="21" eb="23">
      <t>セイキュウ</t>
    </rPh>
    <rPh sb="23" eb="24">
      <t>ブン</t>
    </rPh>
    <phoneticPr fontId="1"/>
  </si>
  <si>
    <t>宛名</t>
    <rPh sb="0" eb="2">
      <t>アテナ</t>
    </rPh>
    <phoneticPr fontId="1"/>
  </si>
  <si>
    <t>※まず最初に、宛名のご確認（平尾工務店宛、企業共同体宛）をお願いいたします。プルダウンにてご選択ください。すべてのシートに反映されます。</t>
    <rPh sb="3" eb="5">
      <t>サイショ</t>
    </rPh>
    <rPh sb="7" eb="9">
      <t>アテナ</t>
    </rPh>
    <rPh sb="11" eb="13">
      <t>カクニン</t>
    </rPh>
    <rPh sb="14" eb="16">
      <t>ヒラオ</t>
    </rPh>
    <rPh sb="16" eb="19">
      <t>コウムテン</t>
    </rPh>
    <rPh sb="19" eb="20">
      <t>アテ</t>
    </rPh>
    <rPh sb="21" eb="23">
      <t>キギョウ</t>
    </rPh>
    <rPh sb="23" eb="26">
      <t>キョウドウタイ</t>
    </rPh>
    <rPh sb="26" eb="27">
      <t>アテ</t>
    </rPh>
    <rPh sb="30" eb="31">
      <t>ネガ</t>
    </rPh>
    <rPh sb="46" eb="48">
      <t>センタク</t>
    </rPh>
    <rPh sb="61" eb="63">
      <t>ハンエイ</t>
    </rPh>
    <phoneticPr fontId="1"/>
  </si>
  <si>
    <t>株式会社平尾工務店　御中</t>
    <rPh sb="0" eb="9">
      <t>カブシキカイシャヒラオコウムテン</t>
    </rPh>
    <rPh sb="10" eb="12">
      <t>オンチュウ</t>
    </rPh>
    <phoneticPr fontId="1"/>
  </si>
  <si>
    <t>田中・平尾特定建設工事共同企業体　御中</t>
    <rPh sb="17" eb="19">
      <t>オンチュウ</t>
    </rPh>
    <phoneticPr fontId="1"/>
  </si>
  <si>
    <t>田中・泉田・平尾特定建設工事共同企業体　御中</t>
    <rPh sb="20" eb="22">
      <t>オンチュウ</t>
    </rPh>
    <phoneticPr fontId="1"/>
  </si>
  <si>
    <t>10%対象額</t>
    <rPh sb="3" eb="5">
      <t>タイショウ</t>
    </rPh>
    <rPh sb="5" eb="6">
      <t>ガク</t>
    </rPh>
    <phoneticPr fontId="1"/>
  </si>
  <si>
    <t>8%対象額</t>
    <rPh sb="2" eb="4">
      <t>タイショウ</t>
    </rPh>
    <rPh sb="4" eb="5">
      <t>ガク</t>
    </rPh>
    <phoneticPr fontId="1"/>
  </si>
  <si>
    <t>非・不課税対象額</t>
    <rPh sb="0" eb="1">
      <t>ヒ</t>
    </rPh>
    <rPh sb="2" eb="7">
      <t>フカゼイタイショウ</t>
    </rPh>
    <rPh sb="7" eb="8">
      <t>ガク</t>
    </rPh>
    <phoneticPr fontId="1"/>
  </si>
  <si>
    <t>ver.</t>
    <phoneticPr fontId="1"/>
  </si>
  <si>
    <t>口座名義</t>
    <rPh sb="0" eb="2">
      <t>コウザ</t>
    </rPh>
    <rPh sb="2" eb="4">
      <t>メイギ</t>
    </rPh>
    <phoneticPr fontId="1"/>
  </si>
  <si>
    <t xml:space="preserve">銀行 </t>
    <rPh sb="0" eb="2">
      <t>ギンコウ</t>
    </rPh>
    <phoneticPr fontId="1"/>
  </si>
  <si>
    <t xml:space="preserve">支店 </t>
    <rPh sb="0" eb="2">
      <t>シテン</t>
    </rPh>
    <phoneticPr fontId="1"/>
  </si>
  <si>
    <t>←0であれば0と記入お願いします</t>
    <rPh sb="8" eb="10">
      <t>キニュウ</t>
    </rPh>
    <rPh sb="11" eb="12">
      <t>ネガ</t>
    </rPh>
    <phoneticPr fontId="1"/>
  </si>
  <si>
    <r>
      <t>➆消費税額（手計算で入力してください。★</t>
    </r>
    <r>
      <rPr>
        <sz val="11"/>
        <color rgb="FFFF0000"/>
        <rFont val="游明朝"/>
        <family val="1"/>
        <charset val="128"/>
      </rPr>
      <t>0の場合は0とご記入ください</t>
    </r>
    <r>
      <rPr>
        <b/>
        <sz val="11"/>
        <color theme="1"/>
        <rFont val="游明朝"/>
        <family val="1"/>
        <charset val="128"/>
      </rPr>
      <t>）</t>
    </r>
    <rPh sb="1" eb="4">
      <t>ショウヒゼイ</t>
    </rPh>
    <rPh sb="4" eb="5">
      <t>ガク</t>
    </rPh>
    <rPh sb="6" eb="9">
      <t>テケイサン</t>
    </rPh>
    <rPh sb="10" eb="12">
      <t>ニュウリョク</t>
    </rPh>
    <rPh sb="22" eb="24">
      <t>バアイ</t>
    </rPh>
    <rPh sb="28" eb="30">
      <t>キニュウ</t>
    </rPh>
    <phoneticPr fontId="1"/>
  </si>
  <si>
    <t>入力済セルの体裁を修正</t>
    <rPh sb="0" eb="2">
      <t>ニュウリョク</t>
    </rPh>
    <rPh sb="2" eb="3">
      <t>スミ</t>
    </rPh>
    <rPh sb="6" eb="8">
      <t>テイサイ</t>
    </rPh>
    <rPh sb="9" eb="11">
      <t>シュウセイ</t>
    </rPh>
    <phoneticPr fontId="1"/>
  </si>
  <si>
    <r>
      <t>➃振込先名、預金種別、口座番号、口座名義（カナ）、</t>
    </r>
    <r>
      <rPr>
        <b/>
        <sz val="11"/>
        <color theme="1"/>
        <rFont val="游明朝"/>
        <family val="1"/>
        <charset val="128"/>
      </rPr>
      <t>口座名義</t>
    </r>
    <rPh sb="3" eb="4">
      <t>サキ</t>
    </rPh>
    <rPh sb="25" eb="27">
      <t>コウザ</t>
    </rPh>
    <rPh sb="27" eb="29">
      <t>メイギ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</si>
</sst>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quot;　円&quot;;[Red]\-#,###&quot;　円&quot;"/>
    <numFmt numFmtId="178" formatCode="#,###;[Red]\-#,###;0;"/>
  </numFmts>
  <fonts count="26" x14ac:knownFonts="1">
    <font>
      <sz val="11"/>
      <color theme="1"/>
      <name val="游ゴシック"/>
      <family val="2"/>
      <charset val="128"/>
      <scheme val="minor"/>
    </font>
    <font>
      <sz val="6"/>
      <name val="游ゴシック"/>
      <family val="2"/>
      <charset val="128"/>
      <scheme val="minor"/>
    </font>
    <font>
      <sz val="11"/>
      <color indexed="8"/>
      <name val="游ゴシック"/>
      <family val="3"/>
      <charset val="128"/>
    </font>
    <font>
      <sz val="12"/>
      <color theme="1"/>
      <name val="游明朝"/>
      <family val="1"/>
      <charset val="128"/>
    </font>
    <font>
      <sz val="11"/>
      <color theme="1"/>
      <name val="游明朝"/>
      <family val="1"/>
      <charset val="128"/>
    </font>
    <font>
      <sz val="10"/>
      <color theme="1"/>
      <name val="游明朝"/>
      <family val="1"/>
      <charset val="128"/>
    </font>
    <font>
      <sz val="9"/>
      <color theme="1"/>
      <name val="游明朝"/>
      <family val="1"/>
      <charset val="128"/>
    </font>
    <font>
      <sz val="6"/>
      <name val="游ゴシック"/>
      <family val="3"/>
      <charset val="128"/>
    </font>
    <font>
      <u val="double"/>
      <sz val="16"/>
      <color theme="1"/>
      <name val="游明朝"/>
      <family val="1"/>
      <charset val="128"/>
    </font>
    <font>
      <u/>
      <sz val="14"/>
      <color theme="1"/>
      <name val="游明朝"/>
      <family val="1"/>
      <charset val="128"/>
    </font>
    <font>
      <sz val="8"/>
      <color theme="1"/>
      <name val="游明朝"/>
      <family val="1"/>
      <charset val="128"/>
    </font>
    <font>
      <b/>
      <sz val="8"/>
      <color rgb="FFFF0000"/>
      <name val="游明朝"/>
      <family val="1"/>
      <charset val="128"/>
    </font>
    <font>
      <sz val="6"/>
      <color theme="1"/>
      <name val="游明朝"/>
      <family val="1"/>
      <charset val="128"/>
    </font>
    <font>
      <sz val="11"/>
      <name val="游ゴシック"/>
      <family val="3"/>
      <charset val="128"/>
      <scheme val="minor"/>
    </font>
    <font>
      <sz val="8"/>
      <color theme="1"/>
      <name val="游ゴシック"/>
      <family val="2"/>
      <charset val="128"/>
      <scheme val="minor"/>
    </font>
    <font>
      <sz val="11"/>
      <color theme="1"/>
      <name val="游ゴシック"/>
      <family val="2"/>
      <charset val="128"/>
      <scheme val="minor"/>
    </font>
    <font>
      <sz val="11"/>
      <name val="游明朝"/>
      <family val="1"/>
      <charset val="128"/>
    </font>
    <font>
      <u val="double"/>
      <sz val="22"/>
      <color theme="1"/>
      <name val="游明朝"/>
      <family val="1"/>
      <charset val="128"/>
    </font>
    <font>
      <sz val="17"/>
      <color theme="1"/>
      <name val="游明朝"/>
      <family val="1"/>
      <charset val="128"/>
    </font>
    <font>
      <sz val="14"/>
      <color theme="1"/>
      <name val="游明朝"/>
      <family val="1"/>
      <charset val="128"/>
    </font>
    <font>
      <u/>
      <sz val="16"/>
      <color theme="1"/>
      <name val="游明朝"/>
      <family val="1"/>
      <charset val="128"/>
    </font>
    <font>
      <b/>
      <sz val="11"/>
      <color theme="1"/>
      <name val="游明朝"/>
      <family val="1"/>
      <charset val="128"/>
    </font>
    <font>
      <sz val="11"/>
      <color rgb="FFFF0000"/>
      <name val="游明朝"/>
      <family val="1"/>
      <charset val="128"/>
    </font>
    <font>
      <sz val="9"/>
      <color theme="0" tint="-0.499984740745262"/>
      <name val="游明朝"/>
      <family val="1"/>
      <charset val="128"/>
    </font>
    <font>
      <sz val="10"/>
      <color theme="4"/>
      <name val="游明朝"/>
      <family val="1"/>
      <charset val="128"/>
    </font>
    <font>
      <b/>
      <sz val="11"/>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159">
    <xf numFmtId="0" fontId="0" fillId="0" borderId="0" xfId="0">
      <alignment vertical="center"/>
    </xf>
    <xf numFmtId="0" fontId="4" fillId="0" borderId="0" xfId="0" applyFont="1">
      <alignment vertical="center"/>
    </xf>
    <xf numFmtId="0" fontId="3" fillId="0" borderId="2" xfId="0" applyFont="1" applyBorder="1" applyAlignment="1">
      <alignment horizontal="left"/>
    </xf>
    <xf numFmtId="0" fontId="4" fillId="0" borderId="2" xfId="0" applyFont="1" applyBorder="1">
      <alignment vertical="center"/>
    </xf>
    <xf numFmtId="0" fontId="6" fillId="0" borderId="0" xfId="0" applyFont="1" applyAlignment="1">
      <alignment horizontal="center" vertical="center"/>
    </xf>
    <xf numFmtId="0" fontId="5" fillId="0" borderId="1" xfId="0" applyFont="1" applyBorder="1" applyAlignment="1">
      <alignment horizontal="center"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3" fillId="0" borderId="0" xfId="0" applyFont="1" applyAlignment="1">
      <alignment horizontal="center" vertical="center"/>
    </xf>
    <xf numFmtId="49" fontId="13" fillId="0" borderId="0" xfId="0" applyNumberFormat="1" applyFont="1" applyAlignment="1">
      <alignment horizontal="center" vertical="center"/>
    </xf>
    <xf numFmtId="0" fontId="5" fillId="0" borderId="0" xfId="0" applyFont="1">
      <alignment vertical="center"/>
    </xf>
    <xf numFmtId="38" fontId="4" fillId="0" borderId="0" xfId="0" applyNumberFormat="1" applyFont="1">
      <alignment vertical="center"/>
    </xf>
    <xf numFmtId="0" fontId="14" fillId="0" borderId="0" xfId="0" applyFont="1">
      <alignment vertical="center"/>
    </xf>
    <xf numFmtId="0" fontId="5" fillId="0" borderId="1" xfId="0" applyFont="1" applyBorder="1" applyAlignment="1">
      <alignment horizontal="center" vertical="center" shrinkToFit="1"/>
    </xf>
    <xf numFmtId="0" fontId="17" fillId="0" borderId="0" xfId="0" applyFont="1" applyAlignment="1">
      <alignment horizontal="center" vertical="center"/>
    </xf>
    <xf numFmtId="0" fontId="18" fillId="0" borderId="0" xfId="0" applyFont="1" applyAlignment="1">
      <alignment horizontal="left"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Alignment="1">
      <alignment horizontal="right" vertical="center"/>
    </xf>
    <xf numFmtId="0" fontId="17" fillId="0" borderId="0" xfId="0" applyFont="1">
      <alignment vertical="center"/>
    </xf>
    <xf numFmtId="0" fontId="10" fillId="0" borderId="1" xfId="0" applyFont="1" applyBorder="1" applyAlignment="1">
      <alignment horizontal="center" vertical="center" shrinkToFit="1"/>
    </xf>
    <xf numFmtId="0" fontId="3" fillId="0" borderId="0" xfId="0" applyFont="1" applyAlignment="1">
      <alignment horizontal="right" vertical="center"/>
    </xf>
    <xf numFmtId="0" fontId="10" fillId="0" borderId="0" xfId="0" applyFont="1" applyAlignment="1">
      <alignment horizontal="righ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4" fillId="0" borderId="11" xfId="0" applyFont="1" applyBorder="1">
      <alignment vertical="center"/>
    </xf>
    <xf numFmtId="0" fontId="4" fillId="0" borderId="12" xfId="0" applyFont="1" applyBorder="1">
      <alignment vertical="center"/>
    </xf>
    <xf numFmtId="0" fontId="4" fillId="0" borderId="1" xfId="0" applyFont="1" applyBorder="1">
      <alignment vertical="center"/>
    </xf>
    <xf numFmtId="0" fontId="5" fillId="0" borderId="1" xfId="0" applyFont="1" applyBorder="1" applyAlignment="1" applyProtection="1">
      <alignment horizontal="center" vertical="center"/>
      <protection locked="0"/>
    </xf>
    <xf numFmtId="0" fontId="4" fillId="0" borderId="1" xfId="0" applyFont="1" applyBorder="1" applyAlignment="1" applyProtection="1">
      <alignment vertical="center" shrinkToFit="1"/>
      <protection locked="0"/>
    </xf>
    <xf numFmtId="0" fontId="4" fillId="0" borderId="1" xfId="0" applyFont="1" applyBorder="1" applyAlignment="1" applyProtection="1">
      <alignment horizontal="center" vertical="center" shrinkToFit="1"/>
      <protection locked="0"/>
    </xf>
    <xf numFmtId="0" fontId="4" fillId="0" borderId="1" xfId="0" applyFont="1" applyBorder="1" applyAlignment="1" applyProtection="1">
      <alignment horizontal="right" vertical="center" shrinkToFit="1"/>
      <protection locked="0"/>
    </xf>
    <xf numFmtId="0" fontId="0" fillId="0" borderId="0" xfId="0" applyAlignment="1">
      <alignment horizontal="center" vertical="center"/>
    </xf>
    <xf numFmtId="0" fontId="21" fillId="0" borderId="0" xfId="0" applyFont="1">
      <alignment vertical="center"/>
    </xf>
    <xf numFmtId="0" fontId="22" fillId="0" borderId="0" xfId="0" applyFont="1">
      <alignment vertical="center"/>
    </xf>
    <xf numFmtId="0" fontId="4" fillId="2" borderId="0" xfId="0" applyFont="1" applyFill="1">
      <alignment vertical="center"/>
    </xf>
    <xf numFmtId="0" fontId="4" fillId="0" borderId="1" xfId="0" applyFont="1" applyBorder="1" applyAlignment="1">
      <alignment horizontal="center" vertical="center" shrinkToFit="1"/>
    </xf>
    <xf numFmtId="176" fontId="16" fillId="0" borderId="1" xfId="1" applyNumberFormat="1" applyFont="1" applyFill="1" applyBorder="1" applyAlignment="1" applyProtection="1">
      <alignment vertical="center" shrinkToFit="1"/>
      <protection locked="0"/>
    </xf>
    <xf numFmtId="0" fontId="4" fillId="0" borderId="3" xfId="0" applyFont="1" applyBorder="1" applyAlignment="1">
      <alignment horizontal="right" vertical="center"/>
    </xf>
    <xf numFmtId="0" fontId="23" fillId="0" borderId="0" xfId="0" applyFont="1">
      <alignment vertical="center"/>
    </xf>
    <xf numFmtId="0" fontId="4" fillId="0" borderId="1" xfId="0" applyFont="1" applyBorder="1" applyAlignment="1" applyProtection="1">
      <alignment vertical="center" wrapText="1"/>
      <protection locked="0"/>
    </xf>
    <xf numFmtId="0" fontId="24" fillId="0" borderId="0" xfId="0" applyFont="1">
      <alignment vertical="center"/>
    </xf>
    <xf numFmtId="0" fontId="4" fillId="0" borderId="0" xfId="0" applyFont="1" applyAlignment="1" applyProtection="1">
      <alignment horizontal="center" vertical="center"/>
      <protection locked="0"/>
    </xf>
    <xf numFmtId="0" fontId="5" fillId="0" borderId="4" xfId="0" applyFont="1" applyBorder="1" applyAlignment="1">
      <alignment horizontal="center" vertical="center"/>
    </xf>
    <xf numFmtId="20" fontId="4" fillId="0" borderId="1" xfId="0" applyNumberFormat="1" applyFont="1" applyBorder="1" applyAlignment="1" applyProtection="1">
      <alignment vertical="center" shrinkToFit="1"/>
      <protection locked="0"/>
    </xf>
    <xf numFmtId="0" fontId="4" fillId="0" borderId="0" xfId="0" applyFont="1" applyAlignment="1">
      <alignment horizontal="right" vertical="center" shrinkToFit="1"/>
    </xf>
    <xf numFmtId="0" fontId="0" fillId="0" borderId="0" xfId="0" applyAlignment="1">
      <alignment horizontal="right" vertical="center"/>
    </xf>
    <xf numFmtId="0" fontId="4" fillId="0" borderId="1" xfId="0" applyFont="1" applyBorder="1" applyAlignment="1" applyProtection="1">
      <alignment horizontal="left" vertical="center" wrapText="1"/>
      <protection locked="0"/>
    </xf>
    <xf numFmtId="0" fontId="4" fillId="0" borderId="4" xfId="0" applyFont="1" applyBorder="1" applyAlignment="1">
      <alignment horizontal="right" vertical="center"/>
    </xf>
    <xf numFmtId="0" fontId="25" fillId="0" borderId="0" xfId="0" applyFont="1">
      <alignment vertical="center"/>
    </xf>
    <xf numFmtId="0" fontId="0" fillId="0" borderId="0" xfId="0"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5" fillId="0" borderId="3" xfId="0" applyFont="1" applyBorder="1" applyAlignment="1" applyProtection="1">
      <alignment horizontal="left" vertical="center" shrinkToFit="1"/>
      <protection locked="0"/>
    </xf>
    <xf numFmtId="0" fontId="5" fillId="0" borderId="5" xfId="0" applyFont="1" applyBorder="1" applyAlignment="1" applyProtection="1">
      <alignment horizontal="left" vertical="center" shrinkToFit="1"/>
      <protection locked="0"/>
    </xf>
    <xf numFmtId="0" fontId="5" fillId="0" borderId="4" xfId="0" applyFont="1" applyBorder="1" applyAlignment="1" applyProtection="1">
      <alignment horizontal="left" vertical="center" shrinkToFit="1"/>
      <protection locked="0"/>
    </xf>
    <xf numFmtId="0" fontId="5" fillId="0" borderId="1" xfId="0" applyFont="1" applyBorder="1" applyAlignment="1">
      <alignment horizontal="center" vertical="center"/>
    </xf>
    <xf numFmtId="0" fontId="5" fillId="0" borderId="1" xfId="0" applyFont="1" applyBorder="1" applyAlignment="1">
      <alignment horizontal="center" vertical="center" shrinkToFit="1"/>
    </xf>
    <xf numFmtId="0" fontId="5" fillId="0" borderId="1" xfId="0" applyFont="1" applyBorder="1" applyAlignment="1" applyProtection="1">
      <alignment horizontal="left" vertical="center" shrinkToFit="1"/>
      <protection locked="0"/>
    </xf>
    <xf numFmtId="0" fontId="5" fillId="0" borderId="3" xfId="0" applyFont="1" applyBorder="1" applyAlignment="1">
      <alignment horizontal="left" vertical="center"/>
    </xf>
    <xf numFmtId="0" fontId="5" fillId="0" borderId="8" xfId="0" applyFont="1" applyBorder="1" applyAlignment="1">
      <alignment horizontal="left" vertical="center"/>
    </xf>
    <xf numFmtId="0" fontId="10" fillId="0" borderId="9" xfId="0" applyFont="1" applyBorder="1" applyAlignment="1" applyProtection="1">
      <alignment vertical="center" wrapText="1"/>
      <protection locked="0"/>
    </xf>
    <xf numFmtId="0" fontId="10" fillId="0" borderId="10" xfId="0" applyFont="1" applyBorder="1" applyAlignment="1" applyProtection="1">
      <alignment vertical="center" wrapText="1"/>
      <protection locked="0"/>
    </xf>
    <xf numFmtId="0" fontId="10" fillId="0" borderId="0" xfId="0" applyFont="1" applyAlignment="1" applyProtection="1">
      <alignment vertical="center" wrapText="1"/>
      <protection locked="0"/>
    </xf>
    <xf numFmtId="0" fontId="10" fillId="0" borderId="6" xfId="0" applyFont="1" applyBorder="1" applyAlignment="1" applyProtection="1">
      <alignment vertical="center" wrapText="1"/>
      <protection locked="0"/>
    </xf>
    <xf numFmtId="0" fontId="5" fillId="0" borderId="1" xfId="0" applyFont="1" applyBorder="1" applyAlignment="1">
      <alignment horizontal="center" vertical="center" textRotation="255"/>
    </xf>
    <xf numFmtId="0" fontId="5" fillId="0" borderId="1" xfId="0" applyFont="1" applyBorder="1" applyAlignment="1">
      <alignment horizontal="distributed" vertical="center"/>
    </xf>
    <xf numFmtId="38" fontId="5" fillId="0" borderId="1" xfId="0" applyNumberFormat="1" applyFont="1" applyBorder="1" applyAlignment="1" applyProtection="1">
      <alignment horizontal="right" vertical="center"/>
      <protection locked="0"/>
    </xf>
    <xf numFmtId="0" fontId="5" fillId="0" borderId="13" xfId="0" applyFont="1" applyBorder="1" applyAlignment="1" applyProtection="1">
      <alignment horizontal="left" vertical="center" shrinkToFit="1"/>
      <protection locked="0"/>
    </xf>
    <xf numFmtId="0" fontId="5" fillId="0" borderId="7" xfId="0" applyFont="1" applyBorder="1" applyAlignment="1" applyProtection="1">
      <alignment horizontal="left" vertical="center" shrinkToFit="1"/>
      <protection locked="0"/>
    </xf>
    <xf numFmtId="49" fontId="4" fillId="0" borderId="0" xfId="0" applyNumberFormat="1" applyFont="1" applyAlignment="1" applyProtection="1">
      <alignment horizontal="left" vertical="center" shrinkToFit="1"/>
      <protection locked="0"/>
    </xf>
    <xf numFmtId="49" fontId="4" fillId="0" borderId="6" xfId="0" applyNumberFormat="1" applyFont="1" applyBorder="1" applyAlignment="1" applyProtection="1">
      <alignment horizontal="left" vertical="center" shrinkToFit="1"/>
      <protection locked="0"/>
    </xf>
    <xf numFmtId="0" fontId="5" fillId="0" borderId="3" xfId="0" applyFont="1" applyBorder="1" applyAlignment="1">
      <alignment horizontal="center" vertical="center"/>
    </xf>
    <xf numFmtId="0" fontId="5" fillId="0" borderId="3"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pplyProtection="1">
      <alignment horizontal="left" vertical="center" wrapText="1" shrinkToFit="1"/>
      <protection locked="0"/>
    </xf>
    <xf numFmtId="0" fontId="5" fillId="0" borderId="2" xfId="0" applyFont="1" applyBorder="1" applyAlignment="1" applyProtection="1">
      <alignment horizontal="left" vertical="center" shrinkToFit="1"/>
      <protection locked="0"/>
    </xf>
    <xf numFmtId="0" fontId="5" fillId="0" borderId="9" xfId="0" applyFont="1" applyBorder="1" applyAlignment="1" applyProtection="1">
      <alignment horizontal="left" vertical="center" shrinkToFit="1"/>
      <protection locked="0"/>
    </xf>
    <xf numFmtId="0" fontId="4" fillId="0" borderId="2" xfId="0" applyFont="1" applyBorder="1" applyAlignment="1">
      <alignment horizontal="left" vertical="center"/>
    </xf>
    <xf numFmtId="0" fontId="4" fillId="0" borderId="13"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2" xfId="0" applyFont="1" applyBorder="1" applyAlignment="1" applyProtection="1">
      <alignment horizontal="center"/>
      <protection locked="0"/>
    </xf>
    <xf numFmtId="0" fontId="9" fillId="0" borderId="0" xfId="0" applyFont="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6" fillId="0" borderId="0" xfId="0" applyFont="1" applyAlignment="1">
      <alignment horizontal="center" vertical="center"/>
    </xf>
    <xf numFmtId="0" fontId="3" fillId="0" borderId="1"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8" fillId="0" borderId="0" xfId="0" applyFont="1" applyAlignment="1">
      <alignment horizontal="center" vertical="center"/>
    </xf>
    <xf numFmtId="0" fontId="5" fillId="0" borderId="12" xfId="0" applyFont="1" applyBorder="1" applyAlignment="1">
      <alignment horizontal="left" vertical="center"/>
    </xf>
    <xf numFmtId="49" fontId="5" fillId="0" borderId="1"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left" vertical="center" shrinkToFit="1"/>
      <protection locked="0"/>
    </xf>
    <xf numFmtId="38" fontId="4" fillId="0" borderId="1" xfId="0" applyNumberFormat="1" applyFont="1" applyBorder="1" applyAlignment="1" applyProtection="1">
      <alignment horizontal="right" vertical="center" shrinkToFit="1"/>
      <protection locked="0"/>
    </xf>
    <xf numFmtId="0" fontId="4" fillId="0" borderId="1" xfId="0" applyFont="1" applyBorder="1" applyAlignment="1" applyProtection="1">
      <alignment horizontal="center" vertical="center" shrinkToFit="1"/>
      <protection locked="0"/>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pplyProtection="1">
      <alignment horizontal="center" vertical="center" shrinkToFit="1"/>
      <protection locked="0"/>
    </xf>
    <xf numFmtId="0" fontId="5" fillId="0" borderId="4" xfId="0" applyFont="1" applyBorder="1" applyAlignment="1" applyProtection="1">
      <alignment horizontal="right" vertical="center" shrinkToFit="1"/>
      <protection locked="0"/>
    </xf>
    <xf numFmtId="0" fontId="5" fillId="0" borderId="3" xfId="0" applyFont="1" applyBorder="1" applyAlignment="1" applyProtection="1">
      <alignment horizontal="right" vertical="center" shrinkToFit="1"/>
      <protection locked="0"/>
    </xf>
    <xf numFmtId="0" fontId="5" fillId="0" borderId="4" xfId="0" applyFont="1" applyBorder="1" applyAlignment="1" applyProtection="1">
      <alignment horizontal="right" vertical="center"/>
      <protection locked="0"/>
    </xf>
    <xf numFmtId="0" fontId="5" fillId="0" borderId="13" xfId="0" applyFont="1" applyBorder="1" applyAlignment="1" applyProtection="1">
      <alignment horizontal="right" vertical="center"/>
      <protection locked="0"/>
    </xf>
    <xf numFmtId="0" fontId="5" fillId="0" borderId="1" xfId="0" applyFont="1" applyBorder="1" applyAlignment="1" applyProtection="1">
      <alignment horizontal="right" vertical="center" shrinkToFit="1"/>
      <protection locked="0"/>
    </xf>
    <xf numFmtId="0" fontId="5" fillId="0" borderId="14" xfId="0" applyFont="1" applyBorder="1" applyAlignment="1">
      <alignment horizontal="center" vertical="center" textRotation="255"/>
    </xf>
    <xf numFmtId="0" fontId="5" fillId="0" borderId="15" xfId="0" applyFont="1" applyBorder="1" applyAlignment="1">
      <alignment horizontal="center" vertical="center" textRotation="255"/>
    </xf>
    <xf numFmtId="0" fontId="5" fillId="0" borderId="7" xfId="0" applyFont="1" applyBorder="1" applyAlignment="1">
      <alignment horizontal="center" vertical="center" textRotation="255"/>
    </xf>
    <xf numFmtId="0" fontId="10" fillId="0" borderId="9" xfId="0" applyFont="1" applyBorder="1" applyAlignment="1">
      <alignment horizontal="left" vertical="top" wrapText="1"/>
    </xf>
    <xf numFmtId="0" fontId="10" fillId="0" borderId="9" xfId="0" applyFont="1" applyBorder="1" applyAlignment="1">
      <alignment horizontal="left" vertical="top"/>
    </xf>
    <xf numFmtId="0" fontId="10" fillId="0" borderId="0" xfId="0" applyFont="1" applyAlignment="1">
      <alignment horizontal="left" vertical="top"/>
    </xf>
    <xf numFmtId="0" fontId="4" fillId="0" borderId="1" xfId="0" applyFont="1" applyBorder="1" applyAlignment="1">
      <alignment horizontal="center" vertical="center" shrinkToFit="1"/>
    </xf>
    <xf numFmtId="0" fontId="4" fillId="0" borderId="4" xfId="0" applyFont="1" applyBorder="1" applyAlignment="1">
      <alignment horizontal="center" vertical="center" shrinkToFit="1"/>
    </xf>
    <xf numFmtId="0" fontId="5" fillId="0" borderId="0" xfId="0" applyFont="1" applyAlignment="1">
      <alignment horizontal="center" vertical="center"/>
    </xf>
    <xf numFmtId="38" fontId="5" fillId="0" borderId="0" xfId="0" applyNumberFormat="1" applyFont="1" applyAlignment="1">
      <alignment horizontal="right" vertical="center"/>
    </xf>
    <xf numFmtId="38" fontId="4" fillId="0" borderId="3" xfId="0" applyNumberFormat="1" applyFont="1" applyBorder="1" applyAlignment="1" applyProtection="1">
      <alignment horizontal="right" vertical="center" shrinkToFit="1"/>
      <protection locked="0"/>
    </xf>
    <xf numFmtId="38" fontId="4" fillId="0" borderId="5" xfId="0" applyNumberFormat="1" applyFont="1" applyBorder="1" applyAlignment="1" applyProtection="1">
      <alignment horizontal="right" vertical="center" shrinkToFit="1"/>
      <protection locked="0"/>
    </xf>
    <xf numFmtId="38" fontId="4" fillId="0" borderId="4" xfId="0" applyNumberFormat="1" applyFont="1" applyBorder="1" applyAlignment="1" applyProtection="1">
      <alignment horizontal="right" vertical="center" shrinkToFit="1"/>
      <protection locked="0"/>
    </xf>
    <xf numFmtId="0" fontId="4" fillId="0" borderId="1" xfId="0" applyFont="1" applyBorder="1" applyAlignment="1">
      <alignment horizontal="center" vertical="center"/>
    </xf>
    <xf numFmtId="177" fontId="4" fillId="0" borderId="1" xfId="0" applyNumberFormat="1" applyFont="1" applyBorder="1" applyAlignment="1" applyProtection="1">
      <alignment horizontal="right" vertical="center"/>
      <protection locked="0"/>
    </xf>
    <xf numFmtId="0" fontId="4" fillId="0" borderId="1" xfId="0" applyFont="1" applyBorder="1" applyAlignment="1" applyProtection="1">
      <alignment horizontal="left" vertical="center"/>
      <protection locked="0"/>
    </xf>
    <xf numFmtId="0" fontId="4" fillId="0" borderId="3"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38" fontId="4" fillId="0" borderId="3" xfId="0" applyNumberFormat="1" applyFont="1" applyBorder="1" applyAlignment="1" applyProtection="1">
      <alignment horizontal="right" vertical="center"/>
      <protection locked="0"/>
    </xf>
    <xf numFmtId="38" fontId="4" fillId="0" borderId="5" xfId="0" applyNumberFormat="1" applyFont="1" applyBorder="1" applyAlignment="1" applyProtection="1">
      <alignment horizontal="right" vertical="center"/>
      <protection locked="0"/>
    </xf>
    <xf numFmtId="38" fontId="4" fillId="0" borderId="4" xfId="0" applyNumberFormat="1" applyFont="1" applyBorder="1" applyAlignment="1" applyProtection="1">
      <alignment horizontal="right" vertical="center"/>
      <protection locked="0"/>
    </xf>
    <xf numFmtId="0" fontId="17" fillId="0" borderId="0" xfId="0" applyFont="1" applyAlignment="1">
      <alignment horizontal="center" vertical="center"/>
    </xf>
    <xf numFmtId="0" fontId="19" fillId="0" borderId="8" xfId="0" applyFont="1" applyBorder="1" applyAlignment="1">
      <alignment horizontal="left" vertical="center"/>
    </xf>
    <xf numFmtId="0" fontId="19" fillId="0" borderId="11" xfId="0" applyFont="1" applyBorder="1" applyAlignment="1">
      <alignment horizontal="left" vertical="center"/>
    </xf>
    <xf numFmtId="0" fontId="4" fillId="0" borderId="6"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0" fontId="20" fillId="0" borderId="0" xfId="0" applyFont="1" applyAlignment="1">
      <alignment horizontal="center" vertical="center" shrinkToFit="1"/>
    </xf>
    <xf numFmtId="0" fontId="4" fillId="0" borderId="0" xfId="0" applyFont="1" applyAlignment="1">
      <alignment horizontal="center" vertical="top" wrapText="1"/>
    </xf>
    <xf numFmtId="0" fontId="4" fillId="0" borderId="0" xfId="0" applyFont="1" applyAlignment="1">
      <alignment horizontal="center" vertical="top"/>
    </xf>
    <xf numFmtId="0" fontId="4" fillId="0" borderId="0" xfId="0" applyFont="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right" vertical="center"/>
    </xf>
    <xf numFmtId="0" fontId="4" fillId="0" borderId="5" xfId="0" applyFont="1" applyBorder="1" applyAlignment="1">
      <alignment horizontal="right" vertical="center"/>
    </xf>
    <xf numFmtId="0" fontId="5" fillId="0" borderId="3"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38" fontId="4" fillId="0" borderId="1" xfId="0" applyNumberFormat="1" applyFont="1" applyBorder="1" applyAlignment="1" applyProtection="1">
      <alignment horizontal="right" vertical="center" shrinkToFit="1"/>
    </xf>
    <xf numFmtId="177" fontId="3" fillId="0" borderId="1" xfId="0" applyNumberFormat="1" applyFont="1" applyBorder="1" applyAlignment="1" applyProtection="1">
      <alignment horizontal="right" vertical="center"/>
    </xf>
    <xf numFmtId="0" fontId="4" fillId="0" borderId="9" xfId="0" applyFont="1" applyBorder="1" applyAlignment="1" applyProtection="1">
      <alignment horizontal="left" vertical="center" wrapText="1" shrinkToFit="1"/>
    </xf>
    <xf numFmtId="0" fontId="4" fillId="0" borderId="10" xfId="0" applyFont="1" applyBorder="1" applyAlignment="1" applyProtection="1">
      <alignment horizontal="left" vertical="center" wrapText="1" shrinkToFit="1"/>
    </xf>
    <xf numFmtId="0" fontId="4" fillId="0" borderId="0" xfId="0" applyFont="1" applyAlignment="1" applyProtection="1">
      <alignment horizontal="left" vertical="center" wrapText="1" shrinkToFit="1"/>
    </xf>
    <xf numFmtId="0" fontId="4" fillId="0" borderId="6" xfId="0" applyFont="1" applyBorder="1" applyAlignment="1" applyProtection="1">
      <alignment horizontal="left" vertical="center" wrapText="1" shrinkToFit="1"/>
    </xf>
    <xf numFmtId="0" fontId="4" fillId="0" borderId="0" xfId="0" applyFont="1" applyAlignment="1" applyProtection="1">
      <alignment horizontal="center" vertical="center"/>
    </xf>
    <xf numFmtId="178" fontId="4" fillId="0" borderId="1" xfId="0" applyNumberFormat="1" applyFont="1" applyBorder="1" applyAlignment="1" applyProtection="1">
      <alignment vertical="center" shrinkToFit="1"/>
    </xf>
    <xf numFmtId="178" fontId="4" fillId="0" borderId="3" xfId="0" applyNumberFormat="1" applyFont="1" applyBorder="1" applyAlignment="1" applyProtection="1">
      <alignment vertical="center" shrinkToFit="1"/>
    </xf>
    <xf numFmtId="178" fontId="4" fillId="0" borderId="5" xfId="0" applyNumberFormat="1" applyFont="1" applyBorder="1" applyAlignment="1" applyProtection="1">
      <alignment vertical="center" shrinkToFit="1"/>
    </xf>
    <xf numFmtId="178" fontId="4" fillId="0" borderId="4" xfId="0" applyNumberFormat="1" applyFont="1" applyBorder="1" applyAlignment="1" applyProtection="1">
      <alignment vertical="center" shrinkToFit="1"/>
    </xf>
    <xf numFmtId="0" fontId="3" fillId="0" borderId="0" xfId="0" applyFont="1" applyAlignment="1" applyProtection="1">
      <alignment horizontal="left" vertical="center" wrapText="1"/>
    </xf>
  </cellXfs>
  <cellStyles count="2">
    <cellStyle name="桁区切り" xfId="1" builtinId="6"/>
    <cellStyle name="標準" xfId="0" builtinId="0"/>
  </cellStyles>
  <dxfs count="21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1" Type="http://schemas.openxmlformats.org/officeDocument/2006/relationships/image" Target="../media/image9.emf"/></Relationships>
</file>

<file path=xl/drawings/_rels/drawing11.xml.rels><?xml version="1.0" encoding="UTF-8" standalone="yes"?>
<Relationships xmlns="http://schemas.openxmlformats.org/package/2006/relationships"><Relationship Id="rId1" Type="http://schemas.openxmlformats.org/officeDocument/2006/relationships/image" Target="../media/image9.emf"/></Relationships>
</file>

<file path=xl/drawings/_rels/drawing12.xml.rels><?xml version="1.0" encoding="UTF-8" standalone="yes"?>
<Relationships xmlns="http://schemas.openxmlformats.org/package/2006/relationships"><Relationship Id="rId1" Type="http://schemas.openxmlformats.org/officeDocument/2006/relationships/image" Target="../media/image9.emf"/></Relationships>
</file>

<file path=xl/drawings/_rels/drawing13.xml.rels><?xml version="1.0" encoding="UTF-8" standalone="yes"?>
<Relationships xmlns="http://schemas.openxmlformats.org/package/2006/relationships"><Relationship Id="rId1" Type="http://schemas.openxmlformats.org/officeDocument/2006/relationships/image" Target="../media/image9.emf"/></Relationships>
</file>

<file path=xl/drawings/_rels/drawing14.xml.rels><?xml version="1.0" encoding="UTF-8" standalone="yes"?>
<Relationships xmlns="http://schemas.openxmlformats.org/package/2006/relationships"><Relationship Id="rId1" Type="http://schemas.openxmlformats.org/officeDocument/2006/relationships/image" Target="../media/image9.emf"/></Relationships>
</file>

<file path=xl/drawings/_rels/drawing15.xml.rels><?xml version="1.0" encoding="UTF-8" standalone="yes"?>
<Relationships xmlns="http://schemas.openxmlformats.org/package/2006/relationships"><Relationship Id="rId1" Type="http://schemas.openxmlformats.org/officeDocument/2006/relationships/image" Target="../media/image9.emf"/></Relationships>
</file>

<file path=xl/drawings/_rels/drawing16.xml.rels><?xml version="1.0" encoding="UTF-8" standalone="yes"?>
<Relationships xmlns="http://schemas.openxmlformats.org/package/2006/relationships"><Relationship Id="rId1" Type="http://schemas.openxmlformats.org/officeDocument/2006/relationships/image" Target="../media/image9.emf"/></Relationships>
</file>

<file path=xl/drawings/_rels/drawing2.xml.rels><?xml version="1.0" encoding="UTF-8" standalone="yes"?>
<Relationships xmlns="http://schemas.openxmlformats.org/package/2006/relationships"><Relationship Id="rId1" Type="http://schemas.openxmlformats.org/officeDocument/2006/relationships/image" Target="../media/image9.emf"/></Relationships>
</file>

<file path=xl/drawings/_rels/drawing3.xml.rels><?xml version="1.0" encoding="UTF-8" standalone="yes"?>
<Relationships xmlns="http://schemas.openxmlformats.org/package/2006/relationships"><Relationship Id="rId1" Type="http://schemas.openxmlformats.org/officeDocument/2006/relationships/image" Target="../media/image9.emf"/></Relationships>
</file>

<file path=xl/drawings/_rels/drawing4.xml.rels><?xml version="1.0" encoding="UTF-8" standalone="yes"?>
<Relationships xmlns="http://schemas.openxmlformats.org/package/2006/relationships"><Relationship Id="rId1" Type="http://schemas.openxmlformats.org/officeDocument/2006/relationships/image" Target="../media/image9.emf"/></Relationships>
</file>

<file path=xl/drawings/_rels/drawing5.xml.rels><?xml version="1.0" encoding="UTF-8" standalone="yes"?>
<Relationships xmlns="http://schemas.openxmlformats.org/package/2006/relationships"><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1" Type="http://schemas.openxmlformats.org/officeDocument/2006/relationships/image" Target="../media/image9.emf"/></Relationships>
</file>

<file path=xl/drawings/_rels/drawing7.xml.rels><?xml version="1.0" encoding="UTF-8" standalone="yes"?>
<Relationships xmlns="http://schemas.openxmlformats.org/package/2006/relationships"><Relationship Id="rId1" Type="http://schemas.openxmlformats.org/officeDocument/2006/relationships/image" Target="../media/image9.emf"/></Relationships>
</file>

<file path=xl/drawings/_rels/drawing8.xml.rels><?xml version="1.0" encoding="UTF-8" standalone="yes"?>
<Relationships xmlns="http://schemas.openxmlformats.org/package/2006/relationships"><Relationship Id="rId1" Type="http://schemas.openxmlformats.org/officeDocument/2006/relationships/image" Target="../media/image9.emf"/></Relationships>
</file>

<file path=xl/drawings/_rels/drawing9.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0</xdr:col>
      <xdr:colOff>398146</xdr:colOff>
      <xdr:row>0</xdr:row>
      <xdr:rowOff>209550</xdr:rowOff>
    </xdr:from>
    <xdr:to>
      <xdr:col>9</xdr:col>
      <xdr:colOff>127050</xdr:colOff>
      <xdr:row>19</xdr:row>
      <xdr:rowOff>41070</xdr:rowOff>
    </xdr:to>
    <xdr:grpSp>
      <xdr:nvGrpSpPr>
        <xdr:cNvPr id="21" name="グループ化 20">
          <a:extLst>
            <a:ext uri="{FF2B5EF4-FFF2-40B4-BE49-F238E27FC236}">
              <a16:creationId xmlns:a16="http://schemas.microsoft.com/office/drawing/2014/main" id="{51368A3C-AD50-42D5-7818-61A1A8AA309C}"/>
            </a:ext>
          </a:extLst>
        </xdr:cNvPr>
        <xdr:cNvGrpSpPr/>
      </xdr:nvGrpSpPr>
      <xdr:grpSpPr>
        <a:xfrm>
          <a:off x="398146" y="209550"/>
          <a:ext cx="5729654" cy="4147078"/>
          <a:chOff x="398146" y="209550"/>
          <a:chExt cx="5729654" cy="4147078"/>
        </a:xfrm>
      </xdr:grpSpPr>
      <xdr:grpSp>
        <xdr:nvGrpSpPr>
          <xdr:cNvPr id="18" name="グループ化 17">
            <a:extLst>
              <a:ext uri="{FF2B5EF4-FFF2-40B4-BE49-F238E27FC236}">
                <a16:creationId xmlns:a16="http://schemas.microsoft.com/office/drawing/2014/main" id="{20E043EC-5B4A-391E-84F0-218B52B0EFD9}"/>
              </a:ext>
            </a:extLst>
          </xdr:cNvPr>
          <xdr:cNvGrpSpPr/>
        </xdr:nvGrpSpPr>
        <xdr:grpSpPr>
          <a:xfrm>
            <a:off x="398146" y="227135"/>
            <a:ext cx="5729654" cy="4129493"/>
            <a:chOff x="398146" y="228600"/>
            <a:chExt cx="5742842" cy="4155870"/>
          </a:xfrm>
        </xdr:grpSpPr>
        <xdr:pic>
          <xdr:nvPicPr>
            <xdr:cNvPr id="17" name="図 16">
              <a:extLst>
                <a:ext uri="{FF2B5EF4-FFF2-40B4-BE49-F238E27FC236}">
                  <a16:creationId xmlns:a16="http://schemas.microsoft.com/office/drawing/2014/main" id="{12B463C1-20C8-4B3F-649A-C3393D512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6" y="228600"/>
              <a:ext cx="5742842" cy="415587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pic>
          <xdr:nvPicPr>
            <xdr:cNvPr id="11" name="図 10">
              <a:extLst>
                <a:ext uri="{FF2B5EF4-FFF2-40B4-BE49-F238E27FC236}">
                  <a16:creationId xmlns:a16="http://schemas.microsoft.com/office/drawing/2014/main" id="{9C765B48-C503-96D0-ADE5-6BEB5CDA9045}"/>
                </a:ext>
              </a:extLst>
            </xdr:cNvPr>
            <xdr:cNvPicPr>
              <a:picLocks noChangeAspect="1"/>
            </xdr:cNvPicPr>
          </xdr:nvPicPr>
          <xdr:blipFill>
            <a:blip xmlns:r="http://schemas.openxmlformats.org/officeDocument/2006/relationships" r:embed="rId2"/>
            <a:stretch>
              <a:fillRect/>
            </a:stretch>
          </xdr:blipFill>
          <xdr:spPr>
            <a:xfrm>
              <a:off x="2240866" y="3489960"/>
              <a:ext cx="447236" cy="98592"/>
            </a:xfrm>
            <a:prstGeom prst="rect">
              <a:avLst/>
            </a:prstGeom>
          </xdr:spPr>
        </xdr:pic>
        <xdr:pic>
          <xdr:nvPicPr>
            <xdr:cNvPr id="15" name="図 14">
              <a:extLst>
                <a:ext uri="{FF2B5EF4-FFF2-40B4-BE49-F238E27FC236}">
                  <a16:creationId xmlns:a16="http://schemas.microsoft.com/office/drawing/2014/main" id="{B768B069-70D1-F8EA-33DB-1259031D8983}"/>
                </a:ext>
              </a:extLst>
            </xdr:cNvPr>
            <xdr:cNvPicPr>
              <a:picLocks noChangeAspect="1"/>
            </xdr:cNvPicPr>
          </xdr:nvPicPr>
          <xdr:blipFill>
            <a:blip xmlns:r="http://schemas.openxmlformats.org/officeDocument/2006/relationships" r:embed="rId3"/>
            <a:stretch>
              <a:fillRect/>
            </a:stretch>
          </xdr:blipFill>
          <xdr:spPr>
            <a:xfrm>
              <a:off x="2227385" y="3346938"/>
              <a:ext cx="480646" cy="104657"/>
            </a:xfrm>
            <a:prstGeom prst="rect">
              <a:avLst/>
            </a:prstGeom>
          </xdr:spPr>
        </xdr:pic>
        <xdr:pic>
          <xdr:nvPicPr>
            <xdr:cNvPr id="16" name="図 15">
              <a:extLst>
                <a:ext uri="{FF2B5EF4-FFF2-40B4-BE49-F238E27FC236}">
                  <a16:creationId xmlns:a16="http://schemas.microsoft.com/office/drawing/2014/main" id="{C430F45D-1D70-5AAE-08A6-3321E792E9CA}"/>
                </a:ext>
              </a:extLst>
            </xdr:cNvPr>
            <xdr:cNvPicPr>
              <a:picLocks noChangeAspect="1"/>
            </xdr:cNvPicPr>
          </xdr:nvPicPr>
          <xdr:blipFill>
            <a:blip xmlns:r="http://schemas.openxmlformats.org/officeDocument/2006/relationships" r:embed="rId4"/>
            <a:stretch>
              <a:fillRect/>
            </a:stretch>
          </xdr:blipFill>
          <xdr:spPr>
            <a:xfrm>
              <a:off x="2221523" y="3622431"/>
              <a:ext cx="527535" cy="105507"/>
            </a:xfrm>
            <a:prstGeom prst="rect">
              <a:avLst/>
            </a:prstGeom>
          </xdr:spPr>
        </xdr:pic>
      </xdr:grpSp>
      <xdr:sp macro="" textlink="">
        <xdr:nvSpPr>
          <xdr:cNvPr id="3" name="テキスト ボックス 2">
            <a:extLst>
              <a:ext uri="{FF2B5EF4-FFF2-40B4-BE49-F238E27FC236}">
                <a16:creationId xmlns:a16="http://schemas.microsoft.com/office/drawing/2014/main" id="{4EFA0D92-42E7-4668-A160-548C8E1428A7}"/>
              </a:ext>
            </a:extLst>
          </xdr:cNvPr>
          <xdr:cNvSpPr txBox="1"/>
        </xdr:nvSpPr>
        <xdr:spPr>
          <a:xfrm>
            <a:off x="5402580" y="379535"/>
            <a:ext cx="389850"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70C0"/>
                </a:solidFill>
                <a:latin typeface="游明朝" panose="02020400000000000000" pitchFamily="18" charset="-128"/>
                <a:ea typeface="游明朝" panose="02020400000000000000" pitchFamily="18" charset="-128"/>
              </a:rPr>
              <a:t>➀</a:t>
            </a:r>
            <a:endParaRPr kumimoji="1" lang="en-US" altLang="ja-JP" sz="1600">
              <a:solidFill>
                <a:srgbClr val="0070C0"/>
              </a:solidFill>
              <a:latin typeface="游明朝" panose="02020400000000000000" pitchFamily="18" charset="-128"/>
              <a:ea typeface="游明朝" panose="02020400000000000000" pitchFamily="18" charset="-128"/>
            </a:endParaRPr>
          </a:p>
        </xdr:txBody>
      </xdr:sp>
      <xdr:sp macro="" textlink="">
        <xdr:nvSpPr>
          <xdr:cNvPr id="4" name="テキスト ボックス 3">
            <a:extLst>
              <a:ext uri="{FF2B5EF4-FFF2-40B4-BE49-F238E27FC236}">
                <a16:creationId xmlns:a16="http://schemas.microsoft.com/office/drawing/2014/main" id="{C7D4BB0A-7B8B-4C78-B0F6-AC8A98D9BFB9}"/>
              </a:ext>
            </a:extLst>
          </xdr:cNvPr>
          <xdr:cNvSpPr txBox="1"/>
        </xdr:nvSpPr>
        <xdr:spPr>
          <a:xfrm>
            <a:off x="5105400" y="1118088"/>
            <a:ext cx="389850"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70C0"/>
                </a:solidFill>
                <a:latin typeface="游明朝" panose="02020400000000000000" pitchFamily="18" charset="-128"/>
                <a:ea typeface="游明朝" panose="02020400000000000000" pitchFamily="18" charset="-128"/>
              </a:rPr>
              <a:t>➁</a:t>
            </a:r>
            <a:endParaRPr kumimoji="1" lang="en-US" altLang="ja-JP" sz="1600">
              <a:solidFill>
                <a:srgbClr val="0070C0"/>
              </a:solidFill>
              <a:latin typeface="游明朝" panose="02020400000000000000" pitchFamily="18" charset="-128"/>
              <a:ea typeface="游明朝" panose="02020400000000000000" pitchFamily="18" charset="-128"/>
            </a:endParaRPr>
          </a:p>
        </xdr:txBody>
      </xdr:sp>
      <xdr:sp macro="" textlink="">
        <xdr:nvSpPr>
          <xdr:cNvPr id="5" name="テキスト ボックス 4">
            <a:extLst>
              <a:ext uri="{FF2B5EF4-FFF2-40B4-BE49-F238E27FC236}">
                <a16:creationId xmlns:a16="http://schemas.microsoft.com/office/drawing/2014/main" id="{D612EAE5-2C94-4C85-BAC2-4773C60435D9}"/>
              </a:ext>
            </a:extLst>
          </xdr:cNvPr>
          <xdr:cNvSpPr txBox="1"/>
        </xdr:nvSpPr>
        <xdr:spPr>
          <a:xfrm>
            <a:off x="4667250" y="1333793"/>
            <a:ext cx="389850"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70C0"/>
                </a:solidFill>
                <a:latin typeface="游明朝" panose="02020400000000000000" pitchFamily="18" charset="-128"/>
                <a:ea typeface="游明朝" panose="02020400000000000000" pitchFamily="18" charset="-128"/>
              </a:rPr>
              <a:t>➂</a:t>
            </a:r>
            <a:endParaRPr kumimoji="1" lang="en-US" altLang="ja-JP" sz="1600">
              <a:solidFill>
                <a:srgbClr val="0070C0"/>
              </a:solidFill>
              <a:latin typeface="游明朝" panose="02020400000000000000" pitchFamily="18" charset="-128"/>
              <a:ea typeface="游明朝" panose="02020400000000000000" pitchFamily="18" charset="-128"/>
            </a:endParaRPr>
          </a:p>
        </xdr:txBody>
      </xdr:sp>
      <xdr:sp macro="" textlink="">
        <xdr:nvSpPr>
          <xdr:cNvPr id="8" name="テキスト ボックス 7">
            <a:extLst>
              <a:ext uri="{FF2B5EF4-FFF2-40B4-BE49-F238E27FC236}">
                <a16:creationId xmlns:a16="http://schemas.microsoft.com/office/drawing/2014/main" id="{A0311155-C049-4296-9212-ED08D6888295}"/>
              </a:ext>
            </a:extLst>
          </xdr:cNvPr>
          <xdr:cNvSpPr txBox="1"/>
        </xdr:nvSpPr>
        <xdr:spPr>
          <a:xfrm>
            <a:off x="3048000" y="1807112"/>
            <a:ext cx="389850"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70C0"/>
                </a:solidFill>
                <a:latin typeface="游明朝" panose="02020400000000000000" pitchFamily="18" charset="-128"/>
                <a:ea typeface="游明朝" panose="02020400000000000000" pitchFamily="18" charset="-128"/>
              </a:rPr>
              <a:t>➅</a:t>
            </a:r>
            <a:endParaRPr kumimoji="1" lang="en-US" altLang="ja-JP" sz="1600">
              <a:solidFill>
                <a:srgbClr val="0070C0"/>
              </a:solidFill>
              <a:latin typeface="游明朝" panose="02020400000000000000" pitchFamily="18" charset="-128"/>
              <a:ea typeface="游明朝" panose="02020400000000000000" pitchFamily="18" charset="-128"/>
            </a:endParaRPr>
          </a:p>
        </xdr:txBody>
      </xdr:sp>
      <xdr:sp macro="" textlink="">
        <xdr:nvSpPr>
          <xdr:cNvPr id="9" name="テキスト ボックス 8">
            <a:extLst>
              <a:ext uri="{FF2B5EF4-FFF2-40B4-BE49-F238E27FC236}">
                <a16:creationId xmlns:a16="http://schemas.microsoft.com/office/drawing/2014/main" id="{8C1B9A39-BC43-46CA-9871-27D8489DBFCF}"/>
              </a:ext>
            </a:extLst>
          </xdr:cNvPr>
          <xdr:cNvSpPr txBox="1"/>
        </xdr:nvSpPr>
        <xdr:spPr>
          <a:xfrm>
            <a:off x="5162550" y="3227510"/>
            <a:ext cx="389850"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70C0"/>
                </a:solidFill>
                <a:latin typeface="游明朝" panose="02020400000000000000" pitchFamily="18" charset="-128"/>
                <a:ea typeface="游明朝" panose="02020400000000000000" pitchFamily="18" charset="-128"/>
              </a:rPr>
              <a:t>➆</a:t>
            </a:r>
            <a:endParaRPr kumimoji="1" lang="en-US" altLang="ja-JP" sz="1600">
              <a:solidFill>
                <a:srgbClr val="0070C0"/>
              </a:solidFill>
              <a:latin typeface="游明朝" panose="02020400000000000000" pitchFamily="18" charset="-128"/>
              <a:ea typeface="游明朝" panose="02020400000000000000" pitchFamily="18" charset="-128"/>
            </a:endParaRPr>
          </a:p>
        </xdr:txBody>
      </xdr:sp>
      <xdr:sp macro="" textlink="">
        <xdr:nvSpPr>
          <xdr:cNvPr id="2" name="テキスト ボックス 1">
            <a:extLst>
              <a:ext uri="{FF2B5EF4-FFF2-40B4-BE49-F238E27FC236}">
                <a16:creationId xmlns:a16="http://schemas.microsoft.com/office/drawing/2014/main" id="{29F35EB9-2DAE-4320-ADDF-609FD068416C}"/>
              </a:ext>
            </a:extLst>
          </xdr:cNvPr>
          <xdr:cNvSpPr txBox="1"/>
        </xdr:nvSpPr>
        <xdr:spPr>
          <a:xfrm>
            <a:off x="571500" y="209550"/>
            <a:ext cx="389850"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游明朝" panose="02020400000000000000" pitchFamily="18" charset="-128"/>
                <a:ea typeface="游明朝" panose="02020400000000000000" pitchFamily="18" charset="-128"/>
              </a:rPr>
              <a:t>※</a:t>
            </a:r>
          </a:p>
        </xdr:txBody>
      </xdr:sp>
      <xdr:pic>
        <xdr:nvPicPr>
          <xdr:cNvPr id="13" name="図 12">
            <a:extLst>
              <a:ext uri="{FF2B5EF4-FFF2-40B4-BE49-F238E27FC236}">
                <a16:creationId xmlns:a16="http://schemas.microsoft.com/office/drawing/2014/main" id="{51F89966-0C43-6E60-8E92-EF42896C3259}"/>
              </a:ext>
            </a:extLst>
          </xdr:cNvPr>
          <xdr:cNvPicPr>
            <a:picLocks noChangeAspect="1"/>
          </xdr:cNvPicPr>
        </xdr:nvPicPr>
        <xdr:blipFill>
          <a:blip xmlns:r="http://schemas.openxmlformats.org/officeDocument/2006/relationships" r:embed="rId5"/>
          <a:stretch>
            <a:fillRect/>
          </a:stretch>
        </xdr:blipFill>
        <xdr:spPr>
          <a:xfrm>
            <a:off x="2227386" y="1157655"/>
            <a:ext cx="1985595" cy="602489"/>
          </a:xfrm>
          <a:prstGeom prst="rect">
            <a:avLst/>
          </a:prstGeom>
        </xdr:spPr>
      </xdr:pic>
      <xdr:sp macro="" textlink="">
        <xdr:nvSpPr>
          <xdr:cNvPr id="7" name="テキスト ボックス 6">
            <a:extLst>
              <a:ext uri="{FF2B5EF4-FFF2-40B4-BE49-F238E27FC236}">
                <a16:creationId xmlns:a16="http://schemas.microsoft.com/office/drawing/2014/main" id="{A1B70863-5DE4-409A-9081-A4D575A98850}"/>
              </a:ext>
            </a:extLst>
          </xdr:cNvPr>
          <xdr:cNvSpPr txBox="1"/>
        </xdr:nvSpPr>
        <xdr:spPr>
          <a:xfrm>
            <a:off x="2971800" y="860474"/>
            <a:ext cx="389850"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70C0"/>
                </a:solidFill>
                <a:latin typeface="游明朝" panose="02020400000000000000" pitchFamily="18" charset="-128"/>
                <a:ea typeface="游明朝" panose="02020400000000000000" pitchFamily="18" charset="-128"/>
              </a:rPr>
              <a:t>➄</a:t>
            </a:r>
            <a:endParaRPr kumimoji="1" lang="en-US" altLang="ja-JP" sz="1600">
              <a:solidFill>
                <a:srgbClr val="0070C0"/>
              </a:solidFill>
              <a:latin typeface="游明朝" panose="02020400000000000000" pitchFamily="18" charset="-128"/>
              <a:ea typeface="游明朝" panose="02020400000000000000" pitchFamily="18" charset="-128"/>
            </a:endParaRPr>
          </a:p>
        </xdr:txBody>
      </xdr:sp>
      <xdr:sp macro="" textlink="">
        <xdr:nvSpPr>
          <xdr:cNvPr id="6" name="テキスト ボックス 5">
            <a:extLst>
              <a:ext uri="{FF2B5EF4-FFF2-40B4-BE49-F238E27FC236}">
                <a16:creationId xmlns:a16="http://schemas.microsoft.com/office/drawing/2014/main" id="{3F938AAD-5329-4CA7-9DFF-6E58C7E73928}"/>
              </a:ext>
            </a:extLst>
          </xdr:cNvPr>
          <xdr:cNvSpPr txBox="1"/>
        </xdr:nvSpPr>
        <xdr:spPr>
          <a:xfrm>
            <a:off x="3059430" y="1335698"/>
            <a:ext cx="389850"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70C0"/>
                </a:solidFill>
                <a:latin typeface="游明朝" panose="02020400000000000000" pitchFamily="18" charset="-128"/>
                <a:ea typeface="游明朝" panose="02020400000000000000" pitchFamily="18" charset="-128"/>
              </a:rPr>
              <a:t>➃</a:t>
            </a:r>
            <a:endParaRPr kumimoji="1" lang="en-US" altLang="ja-JP" sz="1600">
              <a:solidFill>
                <a:srgbClr val="0070C0"/>
              </a:solidFill>
              <a:latin typeface="游明朝" panose="02020400000000000000" pitchFamily="18" charset="-128"/>
              <a:ea typeface="游明朝" panose="02020400000000000000" pitchFamily="18" charset="-128"/>
            </a:endParaRPr>
          </a:p>
        </xdr:txBody>
      </xdr:sp>
    </xdr:grpSp>
    <xdr:clientData/>
  </xdr:twoCellAnchor>
  <xdr:twoCellAnchor>
    <xdr:from>
      <xdr:col>0</xdr:col>
      <xdr:colOff>390524</xdr:colOff>
      <xdr:row>21</xdr:row>
      <xdr:rowOff>28575</xdr:rowOff>
    </xdr:from>
    <xdr:to>
      <xdr:col>9</xdr:col>
      <xdr:colOff>129546</xdr:colOff>
      <xdr:row>37</xdr:row>
      <xdr:rowOff>98025</xdr:rowOff>
    </xdr:to>
    <xdr:grpSp>
      <xdr:nvGrpSpPr>
        <xdr:cNvPr id="20" name="グループ化 19">
          <a:extLst>
            <a:ext uri="{FF2B5EF4-FFF2-40B4-BE49-F238E27FC236}">
              <a16:creationId xmlns:a16="http://schemas.microsoft.com/office/drawing/2014/main" id="{3466A5D7-5F85-0C49-51AD-EE38875A2CB8}"/>
            </a:ext>
          </a:extLst>
        </xdr:cNvPr>
        <xdr:cNvGrpSpPr/>
      </xdr:nvGrpSpPr>
      <xdr:grpSpPr>
        <a:xfrm>
          <a:off x="390524" y="4798402"/>
          <a:ext cx="5739772" cy="3703604"/>
          <a:chOff x="390524" y="4798402"/>
          <a:chExt cx="5739772" cy="3703604"/>
        </a:xfrm>
      </xdr:grpSpPr>
      <xdr:grpSp>
        <xdr:nvGrpSpPr>
          <xdr:cNvPr id="14" name="グループ化 13">
            <a:extLst>
              <a:ext uri="{FF2B5EF4-FFF2-40B4-BE49-F238E27FC236}">
                <a16:creationId xmlns:a16="http://schemas.microsoft.com/office/drawing/2014/main" id="{F63D2E1D-AB82-6CCB-9495-AF7A13C05F17}"/>
              </a:ext>
            </a:extLst>
          </xdr:cNvPr>
          <xdr:cNvGrpSpPr/>
        </xdr:nvGrpSpPr>
        <xdr:grpSpPr>
          <a:xfrm>
            <a:off x="390524" y="4798402"/>
            <a:ext cx="5739772" cy="3703604"/>
            <a:chOff x="390524" y="4779169"/>
            <a:chExt cx="5739772" cy="3688950"/>
          </a:xfrm>
        </xdr:grpSpPr>
        <xdr:pic>
          <xdr:nvPicPr>
            <xdr:cNvPr id="10" name="図 9">
              <a:extLst>
                <a:ext uri="{FF2B5EF4-FFF2-40B4-BE49-F238E27FC236}">
                  <a16:creationId xmlns:a16="http://schemas.microsoft.com/office/drawing/2014/main" id="{A4027136-311A-4A8C-B26D-F17315688D4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90524" y="4779169"/>
              <a:ext cx="5739772" cy="368895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pic>
          <xdr:nvPicPr>
            <xdr:cNvPr id="12" name="図 11">
              <a:extLst>
                <a:ext uri="{FF2B5EF4-FFF2-40B4-BE49-F238E27FC236}">
                  <a16:creationId xmlns:a16="http://schemas.microsoft.com/office/drawing/2014/main" id="{F465366D-E856-4579-9453-71517D49EA36}"/>
                </a:ext>
              </a:extLst>
            </xdr:cNvPr>
            <xdr:cNvPicPr>
              <a:picLocks noChangeAspect="1" noChangeArrowheads="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1405" t="24877" r="93931" b="21764"/>
            <a:stretch/>
          </xdr:blipFill>
          <xdr:spPr bwMode="auto">
            <a:xfrm>
              <a:off x="872967" y="5649514"/>
              <a:ext cx="98073" cy="110491"/>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19" name="図 18">
            <a:extLst>
              <a:ext uri="{FF2B5EF4-FFF2-40B4-BE49-F238E27FC236}">
                <a16:creationId xmlns:a16="http://schemas.microsoft.com/office/drawing/2014/main" id="{3DBDDA9E-4CB5-976F-D157-B7B03D8E3B1F}"/>
              </a:ext>
            </a:extLst>
          </xdr:cNvPr>
          <xdr:cNvPicPr>
            <a:picLocks noChangeAspect="1"/>
          </xdr:cNvPicPr>
        </xdr:nvPicPr>
        <xdr:blipFill>
          <a:blip xmlns:r="http://schemas.openxmlformats.org/officeDocument/2006/relationships" r:embed="rId8"/>
          <a:stretch>
            <a:fillRect/>
          </a:stretch>
        </xdr:blipFill>
        <xdr:spPr>
          <a:xfrm>
            <a:off x="402981" y="6865327"/>
            <a:ext cx="2102827" cy="827341"/>
          </a:xfrm>
          <a:prstGeom prst="rect">
            <a:avLst/>
          </a:prstGeom>
        </xdr:spPr>
      </xdr:pic>
    </xdr:grpSp>
    <xdr:clientData/>
  </xdr:twoCellAnchor>
</xdr:wsDr>
</file>

<file path=xl/drawings/drawing10.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12F16D3A-ACEE-494D-9D52-E258666610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09A80AD1-A803-4324-BE37-A0D6C39F8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12EA4767-E08C-4FD8-92E1-9A1E4602BD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7BAF6E16-A76B-44FC-BC0D-7E9AE4FFB6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579BBB72-5789-47C9-BF6A-8DD91CF893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16FA2F37-206C-4DEB-A075-ABB7D8F28D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0B5B38E8-9B86-4D98-8A26-E216EBE61E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3" name="図 2">
          <a:extLst>
            <a:ext uri="{FF2B5EF4-FFF2-40B4-BE49-F238E27FC236}">
              <a16:creationId xmlns:a16="http://schemas.microsoft.com/office/drawing/2014/main" id="{A24BED31-5FA1-AA3E-BF1A-EF2DA9AE19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227445"/>
          <a:ext cx="4453890" cy="668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7BC2C62A-F597-48C3-BA0B-02C519C717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2B8D6C5A-0487-4D2C-8412-1B7E8D3AE2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3D0DB94C-D68C-4BFA-A368-EBA240C15B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BF1F6ECC-B958-4F0D-9014-E4C8B434CB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0A90D4A1-E9E2-4636-9F25-F095AC21A7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83301D52-231B-47DF-8588-52C99BC4D7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14</xdr:col>
      <xdr:colOff>0</xdr:colOff>
      <xdr:row>32</xdr:row>
      <xdr:rowOff>93345</xdr:rowOff>
    </xdr:from>
    <xdr:to>
      <xdr:col>28</xdr:col>
      <xdr:colOff>167640</xdr:colOff>
      <xdr:row>37</xdr:row>
      <xdr:rowOff>0</xdr:rowOff>
    </xdr:to>
    <xdr:pic>
      <xdr:nvPicPr>
        <xdr:cNvPr id="2" name="図 1">
          <a:extLst>
            <a:ext uri="{FF2B5EF4-FFF2-40B4-BE49-F238E27FC236}">
              <a16:creationId xmlns:a16="http://schemas.microsoft.com/office/drawing/2014/main" id="{C12705A8-5883-4233-97C0-1E210746FD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24450" y="6360795"/>
          <a:ext cx="4453890"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60B55-48B2-4545-88BF-DECC0B211B51}">
  <dimension ref="K2:M26"/>
  <sheetViews>
    <sheetView showGridLines="0" showRowColHeaders="0" zoomScale="130" zoomScaleNormal="130" workbookViewId="0">
      <selection activeCell="K2" sqref="K2"/>
    </sheetView>
  </sheetViews>
  <sheetFormatPr defaultColWidth="8.75" defaultRowHeight="18" x14ac:dyDescent="0.4"/>
  <cols>
    <col min="1" max="16384" width="8.75" style="1"/>
  </cols>
  <sheetData>
    <row r="2" spans="11:13" x14ac:dyDescent="0.4">
      <c r="K2" s="34" t="s">
        <v>61</v>
      </c>
    </row>
    <row r="3" spans="11:13" x14ac:dyDescent="0.4">
      <c r="K3" s="1" t="s">
        <v>62</v>
      </c>
    </row>
    <row r="4" spans="11:13" x14ac:dyDescent="0.4">
      <c r="K4" s="42" t="s">
        <v>89</v>
      </c>
    </row>
    <row r="5" spans="11:13" x14ac:dyDescent="0.4">
      <c r="K5" s="1" t="s">
        <v>63</v>
      </c>
    </row>
    <row r="6" spans="11:13" x14ac:dyDescent="0.4">
      <c r="K6" s="1" t="s">
        <v>78</v>
      </c>
    </row>
    <row r="7" spans="11:13" x14ac:dyDescent="0.4">
      <c r="K7" s="1" t="s">
        <v>79</v>
      </c>
    </row>
    <row r="8" spans="11:13" x14ac:dyDescent="0.4">
      <c r="K8" s="1" t="s">
        <v>103</v>
      </c>
    </row>
    <row r="9" spans="11:13" x14ac:dyDescent="0.4">
      <c r="K9" s="1" t="s">
        <v>75</v>
      </c>
    </row>
    <row r="10" spans="11:13" x14ac:dyDescent="0.4">
      <c r="K10" s="40" t="s">
        <v>87</v>
      </c>
    </row>
    <row r="11" spans="11:13" x14ac:dyDescent="0.4">
      <c r="K11" s="1" t="s">
        <v>80</v>
      </c>
    </row>
    <row r="12" spans="11:13" x14ac:dyDescent="0.4">
      <c r="K12" s="1" t="s">
        <v>81</v>
      </c>
    </row>
    <row r="13" spans="11:13" x14ac:dyDescent="0.4">
      <c r="K13" s="35" t="s">
        <v>76</v>
      </c>
    </row>
    <row r="14" spans="11:13" x14ac:dyDescent="0.4">
      <c r="K14" s="34" t="s">
        <v>101</v>
      </c>
    </row>
    <row r="15" spans="11:13" x14ac:dyDescent="0.4">
      <c r="K15" s="1" t="s">
        <v>82</v>
      </c>
    </row>
    <row r="16" spans="11:13" x14ac:dyDescent="0.4">
      <c r="K16" s="36" t="s">
        <v>64</v>
      </c>
      <c r="L16" s="36"/>
      <c r="M16" s="1" t="s">
        <v>65</v>
      </c>
    </row>
    <row r="17" spans="11:11" x14ac:dyDescent="0.4">
      <c r="K17" s="1" t="s">
        <v>84</v>
      </c>
    </row>
    <row r="18" spans="11:11" x14ac:dyDescent="0.4">
      <c r="K18" s="35" t="s">
        <v>85</v>
      </c>
    </row>
    <row r="19" spans="11:11" x14ac:dyDescent="0.4">
      <c r="K19" s="35" t="s">
        <v>86</v>
      </c>
    </row>
    <row r="20" spans="11:11" x14ac:dyDescent="0.4">
      <c r="K20" s="35" t="s">
        <v>77</v>
      </c>
    </row>
    <row r="22" spans="11:11" x14ac:dyDescent="0.4">
      <c r="K22" s="34" t="s">
        <v>66</v>
      </c>
    </row>
    <row r="24" spans="11:11" x14ac:dyDescent="0.4">
      <c r="K24" s="35" t="s">
        <v>67</v>
      </c>
    </row>
    <row r="25" spans="11:11" x14ac:dyDescent="0.4">
      <c r="K25" s="1" t="s">
        <v>68</v>
      </c>
    </row>
    <row r="26" spans="11:11" x14ac:dyDescent="0.4">
      <c r="K26" s="1" t="s">
        <v>69</v>
      </c>
    </row>
  </sheetData>
  <sheetProtection selectLockedCells="1" selectUnlockedCells="1"/>
  <phoneticPr fontId="1"/>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061BC-09B4-4F7A-AD9E-BDBF3A5FF0A9}">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8</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125" priority="6">
      <formula>LEN(TRIM(D17))=0</formula>
    </cfRule>
  </conditionalFormatting>
  <conditionalFormatting sqref="L10:M11">
    <cfRule type="containsBlanks" dxfId="124" priority="8">
      <formula>LEN(TRIM(L10))=0</formula>
    </cfRule>
  </conditionalFormatting>
  <conditionalFormatting sqref="M12">
    <cfRule type="containsBlanks" dxfId="123" priority="7">
      <formula>LEN(TRIM(M12))=0</formula>
    </cfRule>
  </conditionalFormatting>
  <conditionalFormatting sqref="N14">
    <cfRule type="containsBlanks" dxfId="112" priority="15">
      <formula>LEN(TRIM(N14))=0</formula>
    </cfRule>
  </conditionalFormatting>
  <conditionalFormatting sqref="N17">
    <cfRule type="containsBlanks" dxfId="122" priority="4">
      <formula>LEN(TRIM(N17))=0</formula>
    </cfRule>
  </conditionalFormatting>
  <conditionalFormatting sqref="N13:Q13">
    <cfRule type="containsBlanks" dxfId="121" priority="10">
      <formula>LEN(TRIM(N13))=0</formula>
    </cfRule>
  </conditionalFormatting>
  <conditionalFormatting sqref="O10:P11">
    <cfRule type="containsBlanks" dxfId="120" priority="9">
      <formula>LEN(TRIM(O10))=0</formula>
    </cfRule>
  </conditionalFormatting>
  <conditionalFormatting sqref="O12:Q12">
    <cfRule type="containsBlanks" dxfId="119" priority="11">
      <formula>LEN(TRIM(O12))=0</formula>
    </cfRule>
  </conditionalFormatting>
  <conditionalFormatting sqref="P17:R17">
    <cfRule type="containsBlanks" dxfId="118" priority="5">
      <formula>LEN(TRIM(P17))=0</formula>
    </cfRule>
  </conditionalFormatting>
  <conditionalFormatting sqref="T8">
    <cfRule type="cellIs" dxfId="117" priority="2" operator="equal">
      <formula>"〒"&amp;CHAR(10)</formula>
    </cfRule>
    <cfRule type="containsBlanks" dxfId="116" priority="14">
      <formula>LEN(TRIM(T8))=0</formula>
    </cfRule>
  </conditionalFormatting>
  <conditionalFormatting sqref="T11:AA12">
    <cfRule type="containsBlanks" dxfId="115" priority="13">
      <formula>LEN(TRIM(T11))=0</formula>
    </cfRule>
  </conditionalFormatting>
  <conditionalFormatting sqref="T14:AC14">
    <cfRule type="containsBlanks" dxfId="114" priority="12">
      <formula>LEN(TRIM(T14))=0</formula>
    </cfRule>
  </conditionalFormatting>
  <conditionalFormatting sqref="W2 Y2 AA2:AB2">
    <cfRule type="containsBlanks" dxfId="113"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D5746E41-F376-429C-ABD9-7DBB05312154}">
          <x14:formula1>
            <xm:f>プルダウンリスト!$F$2:$F$4</xm:f>
          </x14:formula1>
          <xm:sqref>B2:K2</xm:sqref>
        </x14:dataValidation>
        <x14:dataValidation type="list" allowBlank="1" showInputMessage="1" showErrorMessage="1" xr:uid="{2D682D22-DE9E-44A5-9FA2-84F3F39CC4B5}">
          <x14:formula1>
            <xm:f>プルダウンリスト!$A$2:$A$4</xm:f>
          </x14:formula1>
          <xm:sqref>N10:N11</xm:sqref>
        </x14:dataValidation>
        <x14:dataValidation type="list" allowBlank="1" showInputMessage="1" showErrorMessage="1" xr:uid="{79692072-7B12-4EFD-A5DD-5BB7E2D0F71E}">
          <x14:formula1>
            <xm:f>プルダウンリスト!$B$2:$B$3</xm:f>
          </x14:formula1>
          <xm:sqref>Q10:Q11</xm:sqref>
        </x14:dataValidation>
        <x14:dataValidation type="list" allowBlank="1" showInputMessage="1" showErrorMessage="1" prompt="10% ：空白_x000a_8% ：※_x000a__x000a_非・不 ：非・不課税 " xr:uid="{362E725C-3C7F-4D27-9241-7116F8BF4AE6}">
          <x14:formula1>
            <xm:f>プルダウンリスト!$D$2:$D$3</xm:f>
          </x14:formula1>
          <xm:sqref>M17:M26</xm:sqref>
        </x14:dataValidation>
        <x14:dataValidation type="list" allowBlank="1" showInputMessage="1" showErrorMessage="1" xr:uid="{B409546A-6876-48AA-9023-B0CF6098CBD9}">
          <x14:formula1>
            <xm:f>プルダウンリスト!$C$2:$C$3</xm:f>
          </x14:formula1>
          <xm:sqref>M12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EF415-3975-4975-8283-8963CD40B665}">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9</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111" priority="6">
      <formula>LEN(TRIM(D17))=0</formula>
    </cfRule>
  </conditionalFormatting>
  <conditionalFormatting sqref="L10:M11">
    <cfRule type="containsBlanks" dxfId="110" priority="8">
      <formula>LEN(TRIM(L10))=0</formula>
    </cfRule>
  </conditionalFormatting>
  <conditionalFormatting sqref="M12">
    <cfRule type="containsBlanks" dxfId="109" priority="7">
      <formula>LEN(TRIM(M12))=0</formula>
    </cfRule>
  </conditionalFormatting>
  <conditionalFormatting sqref="N14">
    <cfRule type="containsBlanks" dxfId="98" priority="15">
      <formula>LEN(TRIM(N14))=0</formula>
    </cfRule>
  </conditionalFormatting>
  <conditionalFormatting sqref="N17">
    <cfRule type="containsBlanks" dxfId="108" priority="4">
      <formula>LEN(TRIM(N17))=0</formula>
    </cfRule>
  </conditionalFormatting>
  <conditionalFormatting sqref="N13:Q13">
    <cfRule type="containsBlanks" dxfId="107" priority="10">
      <formula>LEN(TRIM(N13))=0</formula>
    </cfRule>
  </conditionalFormatting>
  <conditionalFormatting sqref="O10:P11">
    <cfRule type="containsBlanks" dxfId="106" priority="9">
      <formula>LEN(TRIM(O10))=0</formula>
    </cfRule>
  </conditionalFormatting>
  <conditionalFormatting sqref="O12:Q12">
    <cfRule type="containsBlanks" dxfId="105" priority="11">
      <formula>LEN(TRIM(O12))=0</formula>
    </cfRule>
  </conditionalFormatting>
  <conditionalFormatting sqref="P17:R17">
    <cfRule type="containsBlanks" dxfId="104" priority="5">
      <formula>LEN(TRIM(P17))=0</formula>
    </cfRule>
  </conditionalFormatting>
  <conditionalFormatting sqref="T8">
    <cfRule type="cellIs" dxfId="103" priority="2" operator="equal">
      <formula>"〒"&amp;CHAR(10)</formula>
    </cfRule>
    <cfRule type="containsBlanks" dxfId="102" priority="14">
      <formula>LEN(TRIM(T8))=0</formula>
    </cfRule>
  </conditionalFormatting>
  <conditionalFormatting sqref="T11:AA12">
    <cfRule type="containsBlanks" dxfId="101" priority="13">
      <formula>LEN(TRIM(T11))=0</formula>
    </cfRule>
  </conditionalFormatting>
  <conditionalFormatting sqref="T14:AC14">
    <cfRule type="containsBlanks" dxfId="100" priority="12">
      <formula>LEN(TRIM(T14))=0</formula>
    </cfRule>
  </conditionalFormatting>
  <conditionalFormatting sqref="W2 Y2 AA2:AB2">
    <cfRule type="containsBlanks" dxfId="99"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2AE6B08F-05DC-48C4-B341-88AC67ACF02F}">
          <x14:formula1>
            <xm:f>プルダウンリスト!$C$2:$C$3</xm:f>
          </x14:formula1>
          <xm:sqref>M12</xm:sqref>
        </x14:dataValidation>
        <x14:dataValidation type="list" allowBlank="1" showInputMessage="1" showErrorMessage="1" prompt="10% ：空白_x000a_8% ：※_x000a__x000a_非・不 ：非・不課税 " xr:uid="{ADE99D5E-BC11-4089-B569-609F9A9D6174}">
          <x14:formula1>
            <xm:f>プルダウンリスト!$D$2:$D$3</xm:f>
          </x14:formula1>
          <xm:sqref>M17:M26</xm:sqref>
        </x14:dataValidation>
        <x14:dataValidation type="list" allowBlank="1" showInputMessage="1" showErrorMessage="1" xr:uid="{8B6BBA9C-93D6-4082-967A-D2810AB91904}">
          <x14:formula1>
            <xm:f>プルダウンリスト!$B$2:$B$3</xm:f>
          </x14:formula1>
          <xm:sqref>Q10:Q11</xm:sqref>
        </x14:dataValidation>
        <x14:dataValidation type="list" allowBlank="1" showInputMessage="1" showErrorMessage="1" xr:uid="{7E9CE216-8047-42BB-ADD2-E962C22D8502}">
          <x14:formula1>
            <xm:f>プルダウンリスト!$A$2:$A$4</xm:f>
          </x14:formula1>
          <xm:sqref>N10:N11</xm:sqref>
        </x14:dataValidation>
        <x14:dataValidation type="list" allowBlank="1" showInputMessage="1" showErrorMessage="1" xr:uid="{A8ADE755-299C-449A-AF43-42081BEB44D8}">
          <x14:formula1>
            <xm:f>プルダウンリスト!$F$2:$F$4</xm:f>
          </x14:formula1>
          <xm:sqref>B2:K2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5D3DD-4DFF-4E9F-A0BF-419BCB9CF5A9}">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10</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97" priority="6">
      <formula>LEN(TRIM(D17))=0</formula>
    </cfRule>
  </conditionalFormatting>
  <conditionalFormatting sqref="L10:M11">
    <cfRule type="containsBlanks" dxfId="96" priority="8">
      <formula>LEN(TRIM(L10))=0</formula>
    </cfRule>
  </conditionalFormatting>
  <conditionalFormatting sqref="M12">
    <cfRule type="containsBlanks" dxfId="95" priority="7">
      <formula>LEN(TRIM(M12))=0</formula>
    </cfRule>
  </conditionalFormatting>
  <conditionalFormatting sqref="N14">
    <cfRule type="containsBlanks" dxfId="84" priority="15">
      <formula>LEN(TRIM(N14))=0</formula>
    </cfRule>
  </conditionalFormatting>
  <conditionalFormatting sqref="N17">
    <cfRule type="containsBlanks" dxfId="94" priority="4">
      <formula>LEN(TRIM(N17))=0</formula>
    </cfRule>
  </conditionalFormatting>
  <conditionalFormatting sqref="N13:Q13">
    <cfRule type="containsBlanks" dxfId="93" priority="10">
      <formula>LEN(TRIM(N13))=0</formula>
    </cfRule>
  </conditionalFormatting>
  <conditionalFormatting sqref="O10:P11">
    <cfRule type="containsBlanks" dxfId="92" priority="9">
      <formula>LEN(TRIM(O10))=0</formula>
    </cfRule>
  </conditionalFormatting>
  <conditionalFormatting sqref="O12:Q12">
    <cfRule type="containsBlanks" dxfId="91" priority="11">
      <formula>LEN(TRIM(O12))=0</formula>
    </cfRule>
  </conditionalFormatting>
  <conditionalFormatting sqref="P17:R17">
    <cfRule type="containsBlanks" dxfId="90" priority="5">
      <formula>LEN(TRIM(P17))=0</formula>
    </cfRule>
  </conditionalFormatting>
  <conditionalFormatting sqref="T8">
    <cfRule type="cellIs" dxfId="89" priority="2" operator="equal">
      <formula>"〒"&amp;CHAR(10)</formula>
    </cfRule>
    <cfRule type="containsBlanks" dxfId="88" priority="14">
      <formula>LEN(TRIM(T8))=0</formula>
    </cfRule>
  </conditionalFormatting>
  <conditionalFormatting sqref="T11:AA12">
    <cfRule type="containsBlanks" dxfId="87" priority="13">
      <formula>LEN(TRIM(T11))=0</formula>
    </cfRule>
  </conditionalFormatting>
  <conditionalFormatting sqref="T14:AC14">
    <cfRule type="containsBlanks" dxfId="86" priority="12">
      <formula>LEN(TRIM(T14))=0</formula>
    </cfRule>
  </conditionalFormatting>
  <conditionalFormatting sqref="W2 Y2 AA2:AB2">
    <cfRule type="containsBlanks" dxfId="85"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4EE5E26F-D835-4A2F-B631-0DC7B9BD91FA}">
          <x14:formula1>
            <xm:f>プルダウンリスト!$F$2:$F$4</xm:f>
          </x14:formula1>
          <xm:sqref>B2:K2</xm:sqref>
        </x14:dataValidation>
        <x14:dataValidation type="list" allowBlank="1" showInputMessage="1" showErrorMessage="1" xr:uid="{FDD6E2A9-ABD1-4D5B-9E1D-172BCEF71DCF}">
          <x14:formula1>
            <xm:f>プルダウンリスト!$A$2:$A$4</xm:f>
          </x14:formula1>
          <xm:sqref>N10:N11</xm:sqref>
        </x14:dataValidation>
        <x14:dataValidation type="list" allowBlank="1" showInputMessage="1" showErrorMessage="1" xr:uid="{5D737287-7EB4-422F-B5A6-D2A6476748FA}">
          <x14:formula1>
            <xm:f>プルダウンリスト!$B$2:$B$3</xm:f>
          </x14:formula1>
          <xm:sqref>Q10:Q11</xm:sqref>
        </x14:dataValidation>
        <x14:dataValidation type="list" allowBlank="1" showInputMessage="1" showErrorMessage="1" prompt="10% ：空白_x000a_8% ：※_x000a__x000a_非・不 ：非・不課税 " xr:uid="{29643B2D-E37D-4576-B383-30D87F53F5EA}">
          <x14:formula1>
            <xm:f>プルダウンリスト!$D$2:$D$3</xm:f>
          </x14:formula1>
          <xm:sqref>M17:M26</xm:sqref>
        </x14:dataValidation>
        <x14:dataValidation type="list" allowBlank="1" showInputMessage="1" showErrorMessage="1" xr:uid="{27A9417D-3E07-4129-ADA4-153ED0F79366}">
          <x14:formula1>
            <xm:f>プルダウンリスト!$C$2:$C$3</xm:f>
          </x14:formula1>
          <xm:sqref>M12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15160-0B46-47FD-BE2E-EAA8D1C32C6A}">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11</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83" priority="6">
      <formula>LEN(TRIM(D17))=0</formula>
    </cfRule>
  </conditionalFormatting>
  <conditionalFormatting sqref="L10:M11">
    <cfRule type="containsBlanks" dxfId="82" priority="8">
      <formula>LEN(TRIM(L10))=0</formula>
    </cfRule>
  </conditionalFormatting>
  <conditionalFormatting sqref="M12">
    <cfRule type="containsBlanks" dxfId="81" priority="7">
      <formula>LEN(TRIM(M12))=0</formula>
    </cfRule>
  </conditionalFormatting>
  <conditionalFormatting sqref="N14">
    <cfRule type="containsBlanks" dxfId="70" priority="15">
      <formula>LEN(TRIM(N14))=0</formula>
    </cfRule>
  </conditionalFormatting>
  <conditionalFormatting sqref="N17">
    <cfRule type="containsBlanks" dxfId="80" priority="4">
      <formula>LEN(TRIM(N17))=0</formula>
    </cfRule>
  </conditionalFormatting>
  <conditionalFormatting sqref="N13:Q13">
    <cfRule type="containsBlanks" dxfId="79" priority="10">
      <formula>LEN(TRIM(N13))=0</formula>
    </cfRule>
  </conditionalFormatting>
  <conditionalFormatting sqref="O10:P11">
    <cfRule type="containsBlanks" dxfId="78" priority="9">
      <formula>LEN(TRIM(O10))=0</formula>
    </cfRule>
  </conditionalFormatting>
  <conditionalFormatting sqref="O12:Q12">
    <cfRule type="containsBlanks" dxfId="77" priority="11">
      <formula>LEN(TRIM(O12))=0</formula>
    </cfRule>
  </conditionalFormatting>
  <conditionalFormatting sqref="P17:R17">
    <cfRule type="containsBlanks" dxfId="76" priority="5">
      <formula>LEN(TRIM(P17))=0</formula>
    </cfRule>
  </conditionalFormatting>
  <conditionalFormatting sqref="T8">
    <cfRule type="cellIs" dxfId="75" priority="2" operator="equal">
      <formula>"〒"&amp;CHAR(10)</formula>
    </cfRule>
    <cfRule type="containsBlanks" dxfId="74" priority="14">
      <formula>LEN(TRIM(T8))=0</formula>
    </cfRule>
  </conditionalFormatting>
  <conditionalFormatting sqref="T11:AA12">
    <cfRule type="containsBlanks" dxfId="73" priority="13">
      <formula>LEN(TRIM(T11))=0</formula>
    </cfRule>
  </conditionalFormatting>
  <conditionalFormatting sqref="T14:AC14">
    <cfRule type="containsBlanks" dxfId="72" priority="12">
      <formula>LEN(TRIM(T14))=0</formula>
    </cfRule>
  </conditionalFormatting>
  <conditionalFormatting sqref="W2 Y2 AA2:AB2">
    <cfRule type="containsBlanks" dxfId="71"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E2778F64-9EF6-4867-A001-CBB7C69D1822}">
          <x14:formula1>
            <xm:f>プルダウンリスト!$C$2:$C$3</xm:f>
          </x14:formula1>
          <xm:sqref>M12</xm:sqref>
        </x14:dataValidation>
        <x14:dataValidation type="list" allowBlank="1" showInputMessage="1" showErrorMessage="1" prompt="10% ：空白_x000a_8% ：※_x000a__x000a_非・不 ：非・不課税 " xr:uid="{5FD54701-BA10-43B0-A9F8-A6625E1C136D}">
          <x14:formula1>
            <xm:f>プルダウンリスト!$D$2:$D$3</xm:f>
          </x14:formula1>
          <xm:sqref>M17:M26</xm:sqref>
        </x14:dataValidation>
        <x14:dataValidation type="list" allowBlank="1" showInputMessage="1" showErrorMessage="1" xr:uid="{DE14B5C6-4435-4281-8F5B-D4E6AF5E0D06}">
          <x14:formula1>
            <xm:f>プルダウンリスト!$B$2:$B$3</xm:f>
          </x14:formula1>
          <xm:sqref>Q10:Q11</xm:sqref>
        </x14:dataValidation>
        <x14:dataValidation type="list" allowBlank="1" showInputMessage="1" showErrorMessage="1" xr:uid="{144F0BB9-E556-4C2C-A36C-450A029ED094}">
          <x14:formula1>
            <xm:f>プルダウンリスト!$A$2:$A$4</xm:f>
          </x14:formula1>
          <xm:sqref>N10:N11</xm:sqref>
        </x14:dataValidation>
        <x14:dataValidation type="list" allowBlank="1" showInputMessage="1" showErrorMessage="1" xr:uid="{DEA95920-21C9-4FB8-8728-797AA589FE14}">
          <x14:formula1>
            <xm:f>プルダウンリスト!$F$2:$F$4</xm:f>
          </x14:formula1>
          <xm:sqref>B2:K2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C9A08-7AAA-4A14-8A6A-3E98A19DD204}">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12</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69" priority="6">
      <formula>LEN(TRIM(D17))=0</formula>
    </cfRule>
  </conditionalFormatting>
  <conditionalFormatting sqref="L10:M11">
    <cfRule type="containsBlanks" dxfId="68" priority="8">
      <formula>LEN(TRIM(L10))=0</formula>
    </cfRule>
  </conditionalFormatting>
  <conditionalFormatting sqref="M12">
    <cfRule type="containsBlanks" dxfId="67" priority="7">
      <formula>LEN(TRIM(M12))=0</formula>
    </cfRule>
  </conditionalFormatting>
  <conditionalFormatting sqref="N14">
    <cfRule type="containsBlanks" dxfId="56" priority="15">
      <formula>LEN(TRIM(N14))=0</formula>
    </cfRule>
  </conditionalFormatting>
  <conditionalFormatting sqref="N17">
    <cfRule type="containsBlanks" dxfId="66" priority="4">
      <formula>LEN(TRIM(N17))=0</formula>
    </cfRule>
  </conditionalFormatting>
  <conditionalFormatting sqref="N13:Q13">
    <cfRule type="containsBlanks" dxfId="65" priority="10">
      <formula>LEN(TRIM(N13))=0</formula>
    </cfRule>
  </conditionalFormatting>
  <conditionalFormatting sqref="O10:P11">
    <cfRule type="containsBlanks" dxfId="64" priority="9">
      <formula>LEN(TRIM(O10))=0</formula>
    </cfRule>
  </conditionalFormatting>
  <conditionalFormatting sqref="O12:Q12">
    <cfRule type="containsBlanks" dxfId="63" priority="11">
      <formula>LEN(TRIM(O12))=0</formula>
    </cfRule>
  </conditionalFormatting>
  <conditionalFormatting sqref="P17:R17">
    <cfRule type="containsBlanks" dxfId="62" priority="5">
      <formula>LEN(TRIM(P17))=0</formula>
    </cfRule>
  </conditionalFormatting>
  <conditionalFormatting sqref="T8">
    <cfRule type="cellIs" dxfId="61" priority="2" operator="equal">
      <formula>"〒"&amp;CHAR(10)</formula>
    </cfRule>
    <cfRule type="containsBlanks" dxfId="60" priority="14">
      <formula>LEN(TRIM(T8))=0</formula>
    </cfRule>
  </conditionalFormatting>
  <conditionalFormatting sqref="T11:AA12">
    <cfRule type="containsBlanks" dxfId="59" priority="13">
      <formula>LEN(TRIM(T11))=0</formula>
    </cfRule>
  </conditionalFormatting>
  <conditionalFormatting sqref="T14:AC14">
    <cfRule type="containsBlanks" dxfId="58" priority="12">
      <formula>LEN(TRIM(T14))=0</formula>
    </cfRule>
  </conditionalFormatting>
  <conditionalFormatting sqref="W2 Y2 AA2:AB2">
    <cfRule type="containsBlanks" dxfId="57"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EDC4FD-7294-432C-9282-CEE8134FB99D}">
          <x14:formula1>
            <xm:f>プルダウンリスト!$F$2:$F$4</xm:f>
          </x14:formula1>
          <xm:sqref>B2:K2</xm:sqref>
        </x14:dataValidation>
        <x14:dataValidation type="list" allowBlank="1" showInputMessage="1" showErrorMessage="1" xr:uid="{285C9D9F-BA0A-4E39-9A26-3BA38B2BF123}">
          <x14:formula1>
            <xm:f>プルダウンリスト!$A$2:$A$4</xm:f>
          </x14:formula1>
          <xm:sqref>N10:N11</xm:sqref>
        </x14:dataValidation>
        <x14:dataValidation type="list" allowBlank="1" showInputMessage="1" showErrorMessage="1" xr:uid="{73C825D1-C38C-466A-8592-AFEDCAB26A02}">
          <x14:formula1>
            <xm:f>プルダウンリスト!$B$2:$B$3</xm:f>
          </x14:formula1>
          <xm:sqref>Q10:Q11</xm:sqref>
        </x14:dataValidation>
        <x14:dataValidation type="list" allowBlank="1" showInputMessage="1" showErrorMessage="1" prompt="10% ：空白_x000a_8% ：※_x000a__x000a_非・不 ：非・不課税 " xr:uid="{70C04AFB-3DBD-4C1B-B05E-C990FDA99BE1}">
          <x14:formula1>
            <xm:f>プルダウンリスト!$D$2:$D$3</xm:f>
          </x14:formula1>
          <xm:sqref>M17:M26</xm:sqref>
        </x14:dataValidation>
        <x14:dataValidation type="list" allowBlank="1" showInputMessage="1" showErrorMessage="1" xr:uid="{5E0D3BD6-A96A-48B5-8153-9398411618EE}">
          <x14:formula1>
            <xm:f>プルダウンリスト!$C$2:$C$3</xm:f>
          </x14:formula1>
          <xm:sqref>M12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19894-7C8D-44EA-9064-17A5A5E7B846}">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13</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55" priority="6">
      <formula>LEN(TRIM(D17))=0</formula>
    </cfRule>
  </conditionalFormatting>
  <conditionalFormatting sqref="L10:M11">
    <cfRule type="containsBlanks" dxfId="54" priority="8">
      <formula>LEN(TRIM(L10))=0</formula>
    </cfRule>
  </conditionalFormatting>
  <conditionalFormatting sqref="M12">
    <cfRule type="containsBlanks" dxfId="53" priority="7">
      <formula>LEN(TRIM(M12))=0</formula>
    </cfRule>
  </conditionalFormatting>
  <conditionalFormatting sqref="N14">
    <cfRule type="containsBlanks" dxfId="42" priority="15">
      <formula>LEN(TRIM(N14))=0</formula>
    </cfRule>
  </conditionalFormatting>
  <conditionalFormatting sqref="N17">
    <cfRule type="containsBlanks" dxfId="52" priority="4">
      <formula>LEN(TRIM(N17))=0</formula>
    </cfRule>
  </conditionalFormatting>
  <conditionalFormatting sqref="N13:Q13">
    <cfRule type="containsBlanks" dxfId="51" priority="10">
      <formula>LEN(TRIM(N13))=0</formula>
    </cfRule>
  </conditionalFormatting>
  <conditionalFormatting sqref="O10:P11">
    <cfRule type="containsBlanks" dxfId="50" priority="9">
      <formula>LEN(TRIM(O10))=0</formula>
    </cfRule>
  </conditionalFormatting>
  <conditionalFormatting sqref="O12:Q12">
    <cfRule type="containsBlanks" dxfId="49" priority="11">
      <formula>LEN(TRIM(O12))=0</formula>
    </cfRule>
  </conditionalFormatting>
  <conditionalFormatting sqref="P17:R17">
    <cfRule type="containsBlanks" dxfId="48" priority="5">
      <formula>LEN(TRIM(P17))=0</formula>
    </cfRule>
  </conditionalFormatting>
  <conditionalFormatting sqref="T8">
    <cfRule type="cellIs" dxfId="47" priority="2" operator="equal">
      <formula>"〒"&amp;CHAR(10)</formula>
    </cfRule>
    <cfRule type="containsBlanks" dxfId="46" priority="14">
      <formula>LEN(TRIM(T8))=0</formula>
    </cfRule>
  </conditionalFormatting>
  <conditionalFormatting sqref="T11:AA12">
    <cfRule type="containsBlanks" dxfId="45" priority="13">
      <formula>LEN(TRIM(T11))=0</formula>
    </cfRule>
  </conditionalFormatting>
  <conditionalFormatting sqref="T14:AC14">
    <cfRule type="containsBlanks" dxfId="44" priority="12">
      <formula>LEN(TRIM(T14))=0</formula>
    </cfRule>
  </conditionalFormatting>
  <conditionalFormatting sqref="W2 Y2 AA2:AB2">
    <cfRule type="containsBlanks" dxfId="43"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E480A1DE-A3D4-4778-83E7-35B4EF61DEE8}">
          <x14:formula1>
            <xm:f>プルダウンリスト!$C$2:$C$3</xm:f>
          </x14:formula1>
          <xm:sqref>M12</xm:sqref>
        </x14:dataValidation>
        <x14:dataValidation type="list" allowBlank="1" showInputMessage="1" showErrorMessage="1" prompt="10% ：空白_x000a_8% ：※_x000a__x000a_非・不 ：非・不課税 " xr:uid="{41B0005F-160E-496F-88FE-0F5728ED3EAF}">
          <x14:formula1>
            <xm:f>プルダウンリスト!$D$2:$D$3</xm:f>
          </x14:formula1>
          <xm:sqref>M17:M26</xm:sqref>
        </x14:dataValidation>
        <x14:dataValidation type="list" allowBlank="1" showInputMessage="1" showErrorMessage="1" xr:uid="{F9D90558-2CAF-4440-9C7F-4A47DEEA49E1}">
          <x14:formula1>
            <xm:f>プルダウンリスト!$B$2:$B$3</xm:f>
          </x14:formula1>
          <xm:sqref>Q10:Q11</xm:sqref>
        </x14:dataValidation>
        <x14:dataValidation type="list" allowBlank="1" showInputMessage="1" showErrorMessage="1" xr:uid="{FECF7170-A575-4D8A-9324-7C52298732D1}">
          <x14:formula1>
            <xm:f>プルダウンリスト!$A$2:$A$4</xm:f>
          </x14:formula1>
          <xm:sqref>N10:N11</xm:sqref>
        </x14:dataValidation>
        <x14:dataValidation type="list" allowBlank="1" showInputMessage="1" showErrorMessage="1" xr:uid="{2B95C50F-6DDA-4ECB-8864-5B8707329CFE}">
          <x14:formula1>
            <xm:f>プルダウンリスト!$F$2:$F$4</xm:f>
          </x14:formula1>
          <xm:sqref>B2:K2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982AB-960A-4B73-8787-EE4DD94D7350}">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14</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41" priority="6">
      <formula>LEN(TRIM(D17))=0</formula>
    </cfRule>
  </conditionalFormatting>
  <conditionalFormatting sqref="L10:M11">
    <cfRule type="containsBlanks" dxfId="40" priority="8">
      <formula>LEN(TRIM(L10))=0</formula>
    </cfRule>
  </conditionalFormatting>
  <conditionalFormatting sqref="M12">
    <cfRule type="containsBlanks" dxfId="39" priority="7">
      <formula>LEN(TRIM(M12))=0</formula>
    </cfRule>
  </conditionalFormatting>
  <conditionalFormatting sqref="N14">
    <cfRule type="containsBlanks" dxfId="28" priority="15">
      <formula>LEN(TRIM(N14))=0</formula>
    </cfRule>
  </conditionalFormatting>
  <conditionalFormatting sqref="N17">
    <cfRule type="containsBlanks" dxfId="38" priority="4">
      <formula>LEN(TRIM(N17))=0</formula>
    </cfRule>
  </conditionalFormatting>
  <conditionalFormatting sqref="N13:Q13">
    <cfRule type="containsBlanks" dxfId="37" priority="10">
      <formula>LEN(TRIM(N13))=0</formula>
    </cfRule>
  </conditionalFormatting>
  <conditionalFormatting sqref="O10:P11">
    <cfRule type="containsBlanks" dxfId="36" priority="9">
      <formula>LEN(TRIM(O10))=0</formula>
    </cfRule>
  </conditionalFormatting>
  <conditionalFormatting sqref="O12:Q12">
    <cfRule type="containsBlanks" dxfId="35" priority="11">
      <formula>LEN(TRIM(O12))=0</formula>
    </cfRule>
  </conditionalFormatting>
  <conditionalFormatting sqref="P17:R17">
    <cfRule type="containsBlanks" dxfId="34" priority="5">
      <formula>LEN(TRIM(P17))=0</formula>
    </cfRule>
  </conditionalFormatting>
  <conditionalFormatting sqref="T8">
    <cfRule type="cellIs" dxfId="33" priority="2" operator="equal">
      <formula>"〒"&amp;CHAR(10)</formula>
    </cfRule>
    <cfRule type="containsBlanks" dxfId="32" priority="14">
      <formula>LEN(TRIM(T8))=0</formula>
    </cfRule>
  </conditionalFormatting>
  <conditionalFormatting sqref="T11:AA12">
    <cfRule type="containsBlanks" dxfId="31" priority="13">
      <formula>LEN(TRIM(T11))=0</formula>
    </cfRule>
  </conditionalFormatting>
  <conditionalFormatting sqref="T14:AC14">
    <cfRule type="containsBlanks" dxfId="30" priority="12">
      <formula>LEN(TRIM(T14))=0</formula>
    </cfRule>
  </conditionalFormatting>
  <conditionalFormatting sqref="W2 Y2 AA2:AB2">
    <cfRule type="containsBlanks" dxfId="29"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6726611C-A5C8-4F79-840A-ACA924D0A5E9}">
          <x14:formula1>
            <xm:f>プルダウンリスト!$F$2:$F$4</xm:f>
          </x14:formula1>
          <xm:sqref>B2:K2</xm:sqref>
        </x14:dataValidation>
        <x14:dataValidation type="list" allowBlank="1" showInputMessage="1" showErrorMessage="1" xr:uid="{F773C028-9BBC-4168-AE94-947FC9834B65}">
          <x14:formula1>
            <xm:f>プルダウンリスト!$A$2:$A$4</xm:f>
          </x14:formula1>
          <xm:sqref>N10:N11</xm:sqref>
        </x14:dataValidation>
        <x14:dataValidation type="list" allowBlank="1" showInputMessage="1" showErrorMessage="1" xr:uid="{8E4938FF-004E-4EA0-8F86-ABEAEC955D0C}">
          <x14:formula1>
            <xm:f>プルダウンリスト!$B$2:$B$3</xm:f>
          </x14:formula1>
          <xm:sqref>Q10:Q11</xm:sqref>
        </x14:dataValidation>
        <x14:dataValidation type="list" allowBlank="1" showInputMessage="1" showErrorMessage="1" prompt="10% ：空白_x000a_8% ：※_x000a__x000a_非・不 ：非・不課税 " xr:uid="{EA5E017F-A1DC-4B36-8ADD-27A64B4C298B}">
          <x14:formula1>
            <xm:f>プルダウンリスト!$D$2:$D$3</xm:f>
          </x14:formula1>
          <xm:sqref>M17:M26</xm:sqref>
        </x14:dataValidation>
        <x14:dataValidation type="list" allowBlank="1" showInputMessage="1" showErrorMessage="1" xr:uid="{5FF0BA22-387F-402D-9D37-08508E43B7BB}">
          <x14:formula1>
            <xm:f>プルダウンリスト!$C$2:$C$3</xm:f>
          </x14:formula1>
          <xm:sqref>M12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7AB4B-7A24-4667-A1EB-E0FA0362ECCC}">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15</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27" priority="6">
      <formula>LEN(TRIM(D17))=0</formula>
    </cfRule>
  </conditionalFormatting>
  <conditionalFormatting sqref="L10:M11">
    <cfRule type="containsBlanks" dxfId="26" priority="8">
      <formula>LEN(TRIM(L10))=0</formula>
    </cfRule>
  </conditionalFormatting>
  <conditionalFormatting sqref="M12">
    <cfRule type="containsBlanks" dxfId="25" priority="7">
      <formula>LEN(TRIM(M12))=0</formula>
    </cfRule>
  </conditionalFormatting>
  <conditionalFormatting sqref="N14">
    <cfRule type="containsBlanks" dxfId="14" priority="15">
      <formula>LEN(TRIM(N14))=0</formula>
    </cfRule>
  </conditionalFormatting>
  <conditionalFormatting sqref="N17">
    <cfRule type="containsBlanks" dxfId="24" priority="4">
      <formula>LEN(TRIM(N17))=0</formula>
    </cfRule>
  </conditionalFormatting>
  <conditionalFormatting sqref="N13:Q13">
    <cfRule type="containsBlanks" dxfId="23" priority="10">
      <formula>LEN(TRIM(N13))=0</formula>
    </cfRule>
  </conditionalFormatting>
  <conditionalFormatting sqref="O10:P11">
    <cfRule type="containsBlanks" dxfId="22" priority="9">
      <formula>LEN(TRIM(O10))=0</formula>
    </cfRule>
  </conditionalFormatting>
  <conditionalFormatting sqref="O12:Q12">
    <cfRule type="containsBlanks" dxfId="21" priority="11">
      <formula>LEN(TRIM(O12))=0</formula>
    </cfRule>
  </conditionalFormatting>
  <conditionalFormatting sqref="P17:R17">
    <cfRule type="containsBlanks" dxfId="20" priority="5">
      <formula>LEN(TRIM(P17))=0</formula>
    </cfRule>
  </conditionalFormatting>
  <conditionalFormatting sqref="T8">
    <cfRule type="cellIs" dxfId="19" priority="2" operator="equal">
      <formula>"〒"&amp;CHAR(10)</formula>
    </cfRule>
    <cfRule type="containsBlanks" dxfId="18" priority="14">
      <formula>LEN(TRIM(T8))=0</formula>
    </cfRule>
  </conditionalFormatting>
  <conditionalFormatting sqref="T11:AA12">
    <cfRule type="containsBlanks" dxfId="17" priority="13">
      <formula>LEN(TRIM(T11))=0</formula>
    </cfRule>
  </conditionalFormatting>
  <conditionalFormatting sqref="T14:AC14">
    <cfRule type="containsBlanks" dxfId="16" priority="12">
      <formula>LEN(TRIM(T14))=0</formula>
    </cfRule>
  </conditionalFormatting>
  <conditionalFormatting sqref="W2 Y2 AA2:AB2">
    <cfRule type="containsBlanks" dxfId="15"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B7EA75B2-9887-41C7-B9A3-DD8B2159F04B}">
          <x14:formula1>
            <xm:f>プルダウンリスト!$C$2:$C$3</xm:f>
          </x14:formula1>
          <xm:sqref>M12</xm:sqref>
        </x14:dataValidation>
        <x14:dataValidation type="list" allowBlank="1" showInputMessage="1" showErrorMessage="1" prompt="10% ：空白_x000a_8% ：※_x000a__x000a_非・不 ：非・不課税 " xr:uid="{F19A5E8F-F726-4818-B8BB-28552C63BBBB}">
          <x14:formula1>
            <xm:f>プルダウンリスト!$D$2:$D$3</xm:f>
          </x14:formula1>
          <xm:sqref>M17:M26</xm:sqref>
        </x14:dataValidation>
        <x14:dataValidation type="list" allowBlank="1" showInputMessage="1" showErrorMessage="1" xr:uid="{FE4060CE-4F9B-4E69-B230-986DC6688F5D}">
          <x14:formula1>
            <xm:f>プルダウンリスト!$B$2:$B$3</xm:f>
          </x14:formula1>
          <xm:sqref>Q10:Q11</xm:sqref>
        </x14:dataValidation>
        <x14:dataValidation type="list" allowBlank="1" showInputMessage="1" showErrorMessage="1" xr:uid="{1CDF230E-8772-4536-804C-858E23ECC2E8}">
          <x14:formula1>
            <xm:f>プルダウンリスト!$A$2:$A$4</xm:f>
          </x14:formula1>
          <xm:sqref>N10:N11</xm:sqref>
        </x14:dataValidation>
        <x14:dataValidation type="list" allowBlank="1" showInputMessage="1" showErrorMessage="1" xr:uid="{80A645D5-F7A1-40B1-99E5-CDF970D649B6}">
          <x14:formula1>
            <xm:f>プルダウンリスト!$F$2:$F$4</xm:f>
          </x14:formula1>
          <xm:sqref>B2:K2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10A8-3713-4650-9D91-95107885AEEA}">
  <dimension ref="A1:F4"/>
  <sheetViews>
    <sheetView workbookViewId="0">
      <selection activeCell="F5" sqref="F5"/>
    </sheetView>
  </sheetViews>
  <sheetFormatPr defaultRowHeight="18.75" x14ac:dyDescent="0.4"/>
  <cols>
    <col min="4" max="4" width="11" bestFit="1" customWidth="1"/>
  </cols>
  <sheetData>
    <row r="1" spans="1:6" x14ac:dyDescent="0.4">
      <c r="A1" t="s">
        <v>70</v>
      </c>
      <c r="B1" t="s">
        <v>74</v>
      </c>
      <c r="C1" s="9" t="s">
        <v>39</v>
      </c>
      <c r="D1" s="9" t="s">
        <v>41</v>
      </c>
      <c r="F1" t="s">
        <v>88</v>
      </c>
    </row>
    <row r="2" spans="1:6" x14ac:dyDescent="0.4">
      <c r="A2" t="s">
        <v>12</v>
      </c>
      <c r="B2" t="s">
        <v>13</v>
      </c>
      <c r="C2" s="9" t="s">
        <v>38</v>
      </c>
      <c r="D2" s="10" t="s">
        <v>42</v>
      </c>
      <c r="F2" t="s">
        <v>90</v>
      </c>
    </row>
    <row r="3" spans="1:6" x14ac:dyDescent="0.4">
      <c r="A3" t="s">
        <v>71</v>
      </c>
      <c r="B3" t="s">
        <v>73</v>
      </c>
      <c r="C3" s="9" t="s">
        <v>40</v>
      </c>
      <c r="D3" s="10" t="s">
        <v>60</v>
      </c>
      <c r="F3" t="s">
        <v>91</v>
      </c>
    </row>
    <row r="4" spans="1:6" x14ac:dyDescent="0.4">
      <c r="A4" t="s">
        <v>72</v>
      </c>
      <c r="F4" t="s">
        <v>92</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B0A37-445A-4840-B0CD-838EE71C9304}">
  <dimension ref="B1:AG36"/>
  <sheetViews>
    <sheetView showGridLines="0" tabSelected="1"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1</v>
      </c>
      <c r="Z1" s="85"/>
      <c r="AA1" s="85"/>
      <c r="AB1" s="85"/>
      <c r="AC1" s="85"/>
      <c r="AE1" s="47" t="s">
        <v>96</v>
      </c>
      <c r="AF1">
        <v>240131</v>
      </c>
      <c r="AG1" t="s">
        <v>102</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ref="S19:S26" si="1">IF(N19="","",ROUND(N19*P19,0))</f>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1"/>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1"/>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1"/>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1"/>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1"/>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1"/>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1"/>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B27:I29"/>
    <mergeCell ref="J30:L30"/>
    <mergeCell ref="B24:C24"/>
    <mergeCell ref="F24:L24"/>
    <mergeCell ref="P24:R24"/>
    <mergeCell ref="S24:W24"/>
    <mergeCell ref="X24:AC24"/>
    <mergeCell ref="R28:S28"/>
    <mergeCell ref="M28:Q28"/>
    <mergeCell ref="M29:Q29"/>
    <mergeCell ref="R29:S29"/>
    <mergeCell ref="M30:Q30"/>
    <mergeCell ref="R30:S30"/>
    <mergeCell ref="J28:L28"/>
    <mergeCell ref="J29:L29"/>
    <mergeCell ref="T30:AC30"/>
    <mergeCell ref="T29:AC29"/>
    <mergeCell ref="T28:AC28"/>
    <mergeCell ref="B25:C25"/>
    <mergeCell ref="F25:L25"/>
    <mergeCell ref="P25:R25"/>
    <mergeCell ref="S25:W25"/>
    <mergeCell ref="X25:AC25"/>
    <mergeCell ref="B26:C26"/>
    <mergeCell ref="F26:L26"/>
    <mergeCell ref="P26:R26"/>
    <mergeCell ref="S26:W26"/>
    <mergeCell ref="X26:AC26"/>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19:C19"/>
    <mergeCell ref="F19:L19"/>
    <mergeCell ref="P19:R19"/>
    <mergeCell ref="S19:W19"/>
    <mergeCell ref="X19:AC19"/>
    <mergeCell ref="B20:C20"/>
    <mergeCell ref="F20:L20"/>
    <mergeCell ref="P20:R20"/>
    <mergeCell ref="S20:W20"/>
    <mergeCell ref="X20:AC20"/>
    <mergeCell ref="S11:S12"/>
    <mergeCell ref="H12:I12"/>
    <mergeCell ref="O12:Q12"/>
    <mergeCell ref="B17:C17"/>
    <mergeCell ref="F17:L17"/>
    <mergeCell ref="P17:R17"/>
    <mergeCell ref="S17:W17"/>
    <mergeCell ref="X17:AC17"/>
    <mergeCell ref="B18:C18"/>
    <mergeCell ref="F18:L18"/>
    <mergeCell ref="P18:R18"/>
    <mergeCell ref="S18:W18"/>
    <mergeCell ref="X18:AC18"/>
    <mergeCell ref="C13:G13"/>
    <mergeCell ref="H13:I13"/>
    <mergeCell ref="L13:M13"/>
    <mergeCell ref="N13:Q13"/>
    <mergeCell ref="L10:M11"/>
    <mergeCell ref="N10:N11"/>
    <mergeCell ref="O10:P11"/>
    <mergeCell ref="Q10:Q11"/>
    <mergeCell ref="K10:K14"/>
    <mergeCell ref="L14:M14"/>
    <mergeCell ref="N14:Q14"/>
    <mergeCell ref="Y1:AC1"/>
    <mergeCell ref="B2:K2"/>
    <mergeCell ref="AA2:AB2"/>
    <mergeCell ref="B3:K3"/>
    <mergeCell ref="B5:G6"/>
    <mergeCell ref="H5:L6"/>
    <mergeCell ref="S6:T6"/>
    <mergeCell ref="U6:V6"/>
    <mergeCell ref="W6:Y6"/>
    <mergeCell ref="Z6:AC6"/>
    <mergeCell ref="L1:Q1"/>
    <mergeCell ref="B32:C32"/>
    <mergeCell ref="J32:L32"/>
    <mergeCell ref="M32:AC32"/>
    <mergeCell ref="B8:D8"/>
    <mergeCell ref="E8:G8"/>
    <mergeCell ref="H8:I8"/>
    <mergeCell ref="J8:Q8"/>
    <mergeCell ref="S8:S10"/>
    <mergeCell ref="T8:AC10"/>
    <mergeCell ref="B10:B14"/>
    <mergeCell ref="C10:G11"/>
    <mergeCell ref="H10:I11"/>
    <mergeCell ref="C14:G14"/>
    <mergeCell ref="H14:I14"/>
    <mergeCell ref="T14:AC14"/>
    <mergeCell ref="U13:AC13"/>
    <mergeCell ref="B16:C16"/>
    <mergeCell ref="F16:L16"/>
    <mergeCell ref="P16:R16"/>
    <mergeCell ref="S16:W16"/>
    <mergeCell ref="X16:AC16"/>
    <mergeCell ref="T11:AA12"/>
    <mergeCell ref="AB11:AC12"/>
    <mergeCell ref="C12:G12"/>
  </mergeCells>
  <phoneticPr fontId="1"/>
  <conditionalFormatting sqref="D17:L17">
    <cfRule type="containsBlanks" dxfId="13" priority="9">
      <formula>LEN(TRIM(D17))=0</formula>
    </cfRule>
  </conditionalFormatting>
  <conditionalFormatting sqref="L10:M11">
    <cfRule type="containsBlanks" dxfId="12" priority="12">
      <formula>LEN(TRIM(L10))=0</formula>
    </cfRule>
  </conditionalFormatting>
  <conditionalFormatting sqref="M12">
    <cfRule type="containsBlanks" dxfId="11" priority="11">
      <formula>LEN(TRIM(M12))=0</formula>
    </cfRule>
  </conditionalFormatting>
  <conditionalFormatting sqref="N14">
    <cfRule type="containsBlanks" dxfId="10" priority="19">
      <formula>LEN(TRIM(N14))=0</formula>
    </cfRule>
  </conditionalFormatting>
  <conditionalFormatting sqref="N17">
    <cfRule type="containsBlanks" dxfId="9" priority="6">
      <formula>LEN(TRIM(N17))=0</formula>
    </cfRule>
  </conditionalFormatting>
  <conditionalFormatting sqref="N13:Q13">
    <cfRule type="containsBlanks" dxfId="8" priority="14">
      <formula>LEN(TRIM(N13))=0</formula>
    </cfRule>
  </conditionalFormatting>
  <conditionalFormatting sqref="O10:P11">
    <cfRule type="containsBlanks" dxfId="7" priority="13">
      <formula>LEN(TRIM(O10))=0</formula>
    </cfRule>
  </conditionalFormatting>
  <conditionalFormatting sqref="O12:Q12">
    <cfRule type="containsBlanks" dxfId="6" priority="15">
      <formula>LEN(TRIM(O12))=0</formula>
    </cfRule>
  </conditionalFormatting>
  <conditionalFormatting sqref="P17:R17">
    <cfRule type="containsBlanks" dxfId="5" priority="7">
      <formula>LEN(TRIM(P17))=0</formula>
    </cfRule>
  </conditionalFormatting>
  <conditionalFormatting sqref="T8">
    <cfRule type="containsBlanks" dxfId="4" priority="18">
      <formula>LEN(TRIM(T8))=0</formula>
    </cfRule>
    <cfRule type="cellIs" dxfId="0" priority="1" operator="equal">
      <formula>"〒"&amp;CHAR(10)</formula>
    </cfRule>
  </conditionalFormatting>
  <conditionalFormatting sqref="T11:AA12">
    <cfRule type="containsBlanks" dxfId="1" priority="17">
      <formula>LEN(TRIM(T11))=0</formula>
    </cfRule>
  </conditionalFormatting>
  <conditionalFormatting sqref="T14:AC14">
    <cfRule type="containsBlanks" dxfId="3" priority="16">
      <formula>LEN(TRIM(T14))=0</formula>
    </cfRule>
  </conditionalFormatting>
  <conditionalFormatting sqref="W2 Y2 AA2:AB2">
    <cfRule type="containsBlanks" dxfId="2" priority="5">
      <formula>LEN(TRIM(W2))=0</formula>
    </cfRule>
  </conditionalFormatting>
  <pageMargins left="0.62992125984251968" right="0.23622047244094491" top="0.31496062992125984" bottom="0.15748031496062992" header="0.31496062992125984" footer="0.31496062992125984"/>
  <pageSetup paperSize="9" orientation="landscape" r:id="rId1"/>
  <ignoredErrors>
    <ignoredError sqref="S17:S26 M29:Q30 H5 N28:Q28" unlockedFormula="1"/>
  </ignoredError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E57FDB18-2C73-438D-8E5E-9EEA668FDDEC}">
          <x14:formula1>
            <xm:f>プルダウンリスト!$C$2:$C$3</xm:f>
          </x14:formula1>
          <xm:sqref>M12</xm:sqref>
        </x14:dataValidation>
        <x14:dataValidation type="list" allowBlank="1" showInputMessage="1" showErrorMessage="1" prompt="10% ：空白_x000a_8% ：※_x000a__x000a_非・不 ：非・不課税 " xr:uid="{1D182B40-F7C7-4BA5-A32E-9C4151ECEC55}">
          <x14:formula1>
            <xm:f>プルダウンリスト!$D$2:$D$3</xm:f>
          </x14:formula1>
          <xm:sqref>M17:M26</xm:sqref>
        </x14:dataValidation>
        <x14:dataValidation type="list" allowBlank="1" showInputMessage="1" showErrorMessage="1" xr:uid="{A5B5D501-586B-41F5-99B0-92173DF574FF}">
          <x14:formula1>
            <xm:f>プルダウンリスト!$B$2:$B$3</xm:f>
          </x14:formula1>
          <xm:sqref>Q10:Q11</xm:sqref>
        </x14:dataValidation>
        <x14:dataValidation type="list" allowBlank="1" showInputMessage="1" showErrorMessage="1" xr:uid="{4FD6669B-D54D-4D89-AF4A-0764AE93B714}">
          <x14:formula1>
            <xm:f>プルダウンリスト!$A$2:$A$4</xm:f>
          </x14:formula1>
          <xm:sqref>N10:N11</xm:sqref>
        </x14:dataValidation>
        <x14:dataValidation type="list" allowBlank="1" showInputMessage="1" showErrorMessage="1" xr:uid="{00DF6BE4-127F-4A19-891C-E31FCBBB41DB}">
          <x14:formula1>
            <xm:f>プルダウンリスト!$F$2:$F$4</xm:f>
          </x14:formula1>
          <xm:sqref>B2:K2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D9C80-7375-492A-BCB2-04D4E329F238}">
  <dimension ref="B1:AE31"/>
  <sheetViews>
    <sheetView showGridLines="0" view="pageBreakPreview" zoomScaleNormal="100" zoomScaleSheetLayoutView="100" workbookViewId="0">
      <selection activeCell="O8" sqref="O8:S8"/>
    </sheetView>
  </sheetViews>
  <sheetFormatPr defaultRowHeight="18.75" x14ac:dyDescent="0.4"/>
  <cols>
    <col min="1" max="1" width="0.75" customWidth="1"/>
    <col min="3" max="3" width="1.875" customWidth="1"/>
    <col min="4" max="4" width="5.25" customWidth="1"/>
    <col min="5" max="5" width="9.125" customWidth="1"/>
    <col min="6" max="6" width="12" customWidth="1"/>
    <col min="7" max="7" width="7.625" customWidth="1"/>
    <col min="8" max="8" width="1.25" customWidth="1"/>
    <col min="9" max="9" width="10.25" customWidth="1"/>
    <col min="10" max="10" width="31.75" customWidth="1"/>
    <col min="11" max="11" width="9.625" customWidth="1"/>
    <col min="12" max="12" width="4.25" customWidth="1"/>
    <col min="13" max="13" width="10.75" customWidth="1"/>
    <col min="14" max="14" width="4.25" customWidth="1"/>
    <col min="15" max="15" width="3.375" bestFit="1" customWidth="1"/>
    <col min="16" max="16" width="4.125" customWidth="1"/>
    <col min="17" max="17" width="3.375" bestFit="1" customWidth="1"/>
    <col min="18" max="18" width="3.625" customWidth="1"/>
    <col min="19" max="19" width="4.25" customWidth="1"/>
  </cols>
  <sheetData>
    <row r="1" spans="2:31" ht="35.450000000000003" customHeight="1" x14ac:dyDescent="0.4">
      <c r="B1" s="132" t="s">
        <v>47</v>
      </c>
      <c r="C1" s="132"/>
      <c r="D1" s="132"/>
      <c r="E1" s="132"/>
      <c r="F1" s="132"/>
      <c r="G1" s="132"/>
      <c r="H1" s="132"/>
      <c r="I1" s="132"/>
      <c r="J1" s="132"/>
      <c r="K1" s="132"/>
      <c r="L1" s="132"/>
      <c r="M1" s="132"/>
      <c r="N1" s="132"/>
      <c r="O1" s="132"/>
      <c r="P1" s="132"/>
      <c r="Q1" s="132"/>
      <c r="R1" s="132"/>
      <c r="S1" s="132"/>
      <c r="T1" s="20"/>
      <c r="U1" s="20"/>
      <c r="V1" s="20"/>
      <c r="W1" s="20"/>
      <c r="X1" s="20"/>
    </row>
    <row r="2" spans="2:31" ht="10.9" customHeight="1" x14ac:dyDescent="0.4">
      <c r="B2" s="15"/>
      <c r="C2" s="15"/>
      <c r="D2" s="15"/>
      <c r="E2" s="15"/>
      <c r="F2" s="15"/>
      <c r="G2" s="15"/>
      <c r="H2" s="15"/>
      <c r="I2" s="15"/>
      <c r="J2" s="15"/>
      <c r="K2" s="15"/>
      <c r="L2" s="15"/>
      <c r="M2" s="15"/>
      <c r="N2" s="15"/>
      <c r="O2" s="15"/>
      <c r="P2" s="15"/>
      <c r="Q2" s="15"/>
      <c r="R2" s="15"/>
      <c r="S2" s="15"/>
      <c r="T2" s="20"/>
      <c r="U2" s="20"/>
      <c r="V2" s="20"/>
      <c r="W2" s="20"/>
      <c r="X2" s="20"/>
    </row>
    <row r="3" spans="2:31" ht="21.6" customHeight="1" x14ac:dyDescent="0.4">
      <c r="B3" s="137" t="str">
        <f>'01_請求書'!B2</f>
        <v>株式会社平尾工務店　御中</v>
      </c>
      <c r="C3" s="137"/>
      <c r="D3" s="137"/>
      <c r="E3" s="137"/>
      <c r="F3" s="137"/>
      <c r="G3" s="137"/>
      <c r="H3" s="1"/>
      <c r="I3" s="1"/>
      <c r="J3" s="1"/>
      <c r="K3" s="1"/>
      <c r="L3" s="1"/>
      <c r="M3" s="19" t="s">
        <v>30</v>
      </c>
      <c r="N3" s="153" t="str">
        <f>IF('01_請求書'!W2="","",'01_請求書'!W2)</f>
        <v/>
      </c>
      <c r="O3" s="1" t="s">
        <v>29</v>
      </c>
      <c r="P3" s="153" t="str">
        <f>IF('01_請求書'!Y2="","",'01_請求書'!Y2)</f>
        <v/>
      </c>
      <c r="Q3" s="1" t="s">
        <v>28</v>
      </c>
      <c r="R3" s="153" t="str">
        <f>IF('01_請求書'!AA2="","",'01_請求書'!AA2)</f>
        <v/>
      </c>
      <c r="S3" s="1" t="s">
        <v>8</v>
      </c>
      <c r="T3" s="1"/>
      <c r="U3" s="1"/>
      <c r="V3" s="1"/>
      <c r="W3" s="1"/>
      <c r="X3" s="1"/>
    </row>
    <row r="4" spans="2:31" ht="12" customHeight="1" x14ac:dyDescent="0.4">
      <c r="B4" s="138" t="s">
        <v>48</v>
      </c>
      <c r="C4" s="139"/>
      <c r="D4" s="139"/>
      <c r="E4" s="139"/>
      <c r="F4" s="139"/>
      <c r="G4" s="139"/>
      <c r="H4" s="1"/>
      <c r="I4" s="1"/>
      <c r="J4" s="1"/>
      <c r="K4" s="1"/>
      <c r="L4" s="1"/>
      <c r="M4" s="1"/>
      <c r="N4" s="1"/>
      <c r="O4" s="1"/>
      <c r="P4" s="1"/>
      <c r="Q4" s="1"/>
      <c r="R4" s="1"/>
      <c r="S4" s="1"/>
      <c r="T4" s="1"/>
      <c r="U4" s="1"/>
      <c r="V4" s="1"/>
    </row>
    <row r="5" spans="2:31" ht="18.600000000000001" customHeight="1" x14ac:dyDescent="0.4">
      <c r="B5" s="139"/>
      <c r="C5" s="139"/>
      <c r="D5" s="139"/>
      <c r="E5" s="139"/>
      <c r="F5" s="139"/>
      <c r="G5" s="139"/>
      <c r="H5" s="1"/>
      <c r="I5" s="1"/>
      <c r="J5" s="1"/>
      <c r="K5" s="123" t="s">
        <v>31</v>
      </c>
      <c r="L5" s="123"/>
      <c r="M5" s="28"/>
      <c r="N5" s="123" t="s">
        <v>32</v>
      </c>
      <c r="O5" s="123"/>
      <c r="P5" s="123"/>
      <c r="Q5" s="123"/>
      <c r="R5" s="123"/>
      <c r="S5" s="123"/>
      <c r="T5" s="1"/>
      <c r="U5" s="1"/>
      <c r="V5" s="1"/>
      <c r="W5" s="33"/>
      <c r="X5" s="33"/>
      <c r="Z5" s="33"/>
      <c r="AA5" s="33"/>
      <c r="AB5" s="33"/>
      <c r="AC5" s="33"/>
      <c r="AD5" s="33"/>
      <c r="AE5" s="33"/>
    </row>
    <row r="6" spans="2:31" ht="7.9" customHeight="1" x14ac:dyDescent="0.4">
      <c r="B6" s="16"/>
      <c r="C6" s="16"/>
      <c r="D6" s="16"/>
      <c r="E6" s="16"/>
      <c r="F6" s="16"/>
      <c r="G6" s="16"/>
      <c r="H6" s="1"/>
      <c r="I6" s="1"/>
      <c r="J6" s="1"/>
      <c r="K6" s="1"/>
      <c r="L6" s="1"/>
      <c r="M6" s="1"/>
      <c r="N6" s="1"/>
      <c r="O6" s="1"/>
      <c r="P6" s="1"/>
      <c r="Q6" s="1"/>
      <c r="R6" s="1"/>
      <c r="S6" s="1"/>
      <c r="T6" s="1"/>
      <c r="U6" s="1"/>
      <c r="V6" s="1"/>
      <c r="W6" s="1"/>
      <c r="X6" s="1"/>
    </row>
    <row r="7" spans="2:31" ht="40.15" customHeight="1" x14ac:dyDescent="0.4">
      <c r="B7" s="133" t="s">
        <v>24</v>
      </c>
      <c r="C7" s="149" t="str">
        <f>IF('01_請求書'!T8="","",'01_請求書'!T8)</f>
        <v/>
      </c>
      <c r="D7" s="149"/>
      <c r="E7" s="149"/>
      <c r="F7" s="149"/>
      <c r="G7" s="150"/>
      <c r="H7" s="1"/>
      <c r="I7" s="18" t="s">
        <v>1</v>
      </c>
      <c r="J7" s="18" t="s">
        <v>54</v>
      </c>
      <c r="K7" s="18" t="s">
        <v>55</v>
      </c>
      <c r="L7" s="52" t="s">
        <v>56</v>
      </c>
      <c r="M7" s="53"/>
      <c r="N7" s="54"/>
      <c r="O7" s="123" t="s">
        <v>53</v>
      </c>
      <c r="P7" s="123"/>
      <c r="Q7" s="123"/>
      <c r="R7" s="123"/>
      <c r="S7" s="123"/>
      <c r="T7" s="1"/>
      <c r="U7" s="1"/>
    </row>
    <row r="8" spans="2:31" ht="25.15" customHeight="1" x14ac:dyDescent="0.4">
      <c r="B8" s="134"/>
      <c r="C8" s="151"/>
      <c r="D8" s="151"/>
      <c r="E8" s="151"/>
      <c r="F8" s="151"/>
      <c r="G8" s="152"/>
      <c r="H8" s="1"/>
      <c r="I8" s="28" t="str">
        <f>IF('01_請求書'!$E$8=0,"",'01_請求書'!$E$8)</f>
        <v/>
      </c>
      <c r="J8" s="48" t="str">
        <f>IF('01_請求書'!$J$8=0,"",'01_請求書'!$J$8)</f>
        <v/>
      </c>
      <c r="K8" s="28"/>
      <c r="L8" s="129" t="str">
        <f>IF('01_請求書'!$H$5=0,"",'01_請求書'!$H$5)</f>
        <v/>
      </c>
      <c r="M8" s="130"/>
      <c r="N8" s="131"/>
      <c r="O8" s="136"/>
      <c r="P8" s="136"/>
      <c r="Q8" s="136"/>
      <c r="R8" s="136"/>
      <c r="S8" s="136"/>
      <c r="T8" s="1"/>
    </row>
    <row r="9" spans="2:31" ht="25.15" customHeight="1" x14ac:dyDescent="0.4">
      <c r="B9" s="134" t="s">
        <v>25</v>
      </c>
      <c r="C9" s="158" t="str">
        <f>IF('01_請求書'!T11="","",'01_請求書'!T11)</f>
        <v/>
      </c>
      <c r="D9" s="158"/>
      <c r="E9" s="158"/>
      <c r="F9" s="158"/>
      <c r="G9" s="135" t="s">
        <v>33</v>
      </c>
      <c r="H9" s="1"/>
      <c r="I9" s="28" t="str">
        <f>IF('01_請求書'!$E$8=0,"",'01_請求書'!$E$8)</f>
        <v/>
      </c>
      <c r="J9" s="41" t="str">
        <f>IF('01_請求書 (2)'!$J$8=0,"",'01_請求書 (2)'!$J$8)</f>
        <v/>
      </c>
      <c r="K9" s="28"/>
      <c r="L9" s="129" t="str">
        <f>IF('01_請求書 (2)'!$H$5=0,"",'01_請求書 (2)'!$H$5)</f>
        <v/>
      </c>
      <c r="M9" s="130"/>
      <c r="N9" s="131"/>
      <c r="O9" s="126"/>
      <c r="P9" s="127"/>
      <c r="Q9" s="127"/>
      <c r="R9" s="127"/>
      <c r="S9" s="128"/>
      <c r="T9" s="1"/>
    </row>
    <row r="10" spans="2:31" ht="25.15" customHeight="1" x14ac:dyDescent="0.4">
      <c r="B10" s="134"/>
      <c r="C10" s="158"/>
      <c r="D10" s="158"/>
      <c r="E10" s="158"/>
      <c r="F10" s="158"/>
      <c r="G10" s="135"/>
      <c r="H10" s="1"/>
      <c r="I10" s="28" t="str">
        <f>IF('01_請求書'!$E$8=0,"",'01_請求書'!$E$8)</f>
        <v/>
      </c>
      <c r="J10" s="41" t="str">
        <f>IF('01_請求書 (3)'!$J$8=0,"",'01_請求書 (3)'!$J$8)</f>
        <v/>
      </c>
      <c r="K10" s="28"/>
      <c r="L10" s="129" t="str">
        <f>IF('01_請求書 (3)'!$H$5=0,"",'01_請求書 (3)'!$H$5)</f>
        <v/>
      </c>
      <c r="M10" s="130"/>
      <c r="N10" s="131"/>
      <c r="O10" s="126"/>
      <c r="P10" s="127"/>
      <c r="Q10" s="127"/>
      <c r="R10" s="127"/>
      <c r="S10" s="128"/>
      <c r="T10" s="1"/>
    </row>
    <row r="11" spans="2:31" ht="25.15" customHeight="1" x14ac:dyDescent="0.4">
      <c r="B11" s="26" t="s">
        <v>26</v>
      </c>
      <c r="C11" s="19" t="s">
        <v>57</v>
      </c>
      <c r="D11" s="140" t="str">
        <f>IF('01_請求書'!U13="","",'01_請求書'!U13)</f>
        <v/>
      </c>
      <c r="E11" s="140"/>
      <c r="F11" s="140"/>
      <c r="G11" s="141"/>
      <c r="H11" s="1"/>
      <c r="I11" s="28" t="str">
        <f>IF('01_請求書'!$E$8=0,"",'01_請求書'!$E$8)</f>
        <v/>
      </c>
      <c r="J11" s="41" t="str">
        <f>IF('01_請求書 (4)'!$J$8=0,"",'01_請求書 (4)'!$J$8)</f>
        <v/>
      </c>
      <c r="K11" s="28"/>
      <c r="L11" s="129" t="str">
        <f>IF('01_請求書 (4)'!$H$5=0,"",'01_請求書 (4)'!$H$5)</f>
        <v/>
      </c>
      <c r="M11" s="130"/>
      <c r="N11" s="131"/>
      <c r="O11" s="126"/>
      <c r="P11" s="127"/>
      <c r="Q11" s="127"/>
      <c r="R11" s="127"/>
      <c r="S11" s="128"/>
      <c r="T11" s="1"/>
    </row>
    <row r="12" spans="2:31" ht="25.15" customHeight="1" x14ac:dyDescent="0.4">
      <c r="B12" s="27" t="s">
        <v>27</v>
      </c>
      <c r="C12" s="81" t="str">
        <f>IF('01_請求書'!T14="","",'01_請求書'!T14)</f>
        <v/>
      </c>
      <c r="D12" s="81"/>
      <c r="E12" s="81"/>
      <c r="F12" s="81"/>
      <c r="G12" s="82"/>
      <c r="H12" s="1"/>
      <c r="I12" s="28" t="str">
        <f>IF('01_請求書'!$E$8=0,"",'01_請求書'!$E$8)</f>
        <v/>
      </c>
      <c r="J12" s="41" t="str">
        <f>IF('01_請求書 (5)'!$J$8=0,"",'01_請求書 (5)'!$J$8)</f>
        <v/>
      </c>
      <c r="K12" s="28"/>
      <c r="L12" s="129" t="str">
        <f>IF('01_請求書 (5)'!$H$5=0,"",'01_請求書 (5)'!$H$5)</f>
        <v/>
      </c>
      <c r="M12" s="130"/>
      <c r="N12" s="131"/>
      <c r="O12" s="126"/>
      <c r="P12" s="127"/>
      <c r="Q12" s="127"/>
      <c r="R12" s="127"/>
      <c r="S12" s="128"/>
      <c r="T12" s="1"/>
    </row>
    <row r="13" spans="2:31" ht="25.15" customHeight="1" x14ac:dyDescent="0.4">
      <c r="B13" s="17"/>
      <c r="C13" s="17"/>
      <c r="D13" s="17"/>
      <c r="E13" s="17"/>
      <c r="F13" s="17"/>
      <c r="G13" s="17"/>
      <c r="H13" s="1"/>
      <c r="I13" s="28" t="str">
        <f>IF('01_請求書'!$E$8=0,"",'01_請求書'!$E$8)</f>
        <v/>
      </c>
      <c r="J13" s="41" t="str">
        <f>IF('01_請求書 (6)'!$J$8=0,"",'01_請求書 (6)'!$J$8)</f>
        <v/>
      </c>
      <c r="K13" s="28"/>
      <c r="L13" s="129" t="str">
        <f>IF('01_請求書 (6)'!$H$5=0,"",'01_請求書 (6)'!$H$5)</f>
        <v/>
      </c>
      <c r="M13" s="130"/>
      <c r="N13" s="131"/>
      <c r="O13" s="126"/>
      <c r="P13" s="127"/>
      <c r="Q13" s="127"/>
      <c r="R13" s="127"/>
      <c r="S13" s="128"/>
      <c r="T13" s="1"/>
    </row>
    <row r="14" spans="2:31" ht="25.15" customHeight="1" x14ac:dyDescent="0.4">
      <c r="B14" s="142" t="str">
        <f>IF('01_請求書'!L10="","",'01_請求書'!L10)</f>
        <v/>
      </c>
      <c r="C14" s="143"/>
      <c r="D14" s="143"/>
      <c r="E14" s="49" t="s">
        <v>98</v>
      </c>
      <c r="F14" s="39" t="str">
        <f>IF('01_請求書'!O10="","",'01_請求書'!O10)</f>
        <v/>
      </c>
      <c r="G14" s="49" t="s">
        <v>99</v>
      </c>
      <c r="H14" s="1"/>
      <c r="I14" s="28" t="str">
        <f>IF('01_請求書'!$E$8=0,"",'01_請求書'!$E$8)</f>
        <v/>
      </c>
      <c r="J14" s="41" t="str">
        <f>IF('01_請求書 (7)'!$J$8=0,"",'01_請求書 (7)'!$J$8)</f>
        <v/>
      </c>
      <c r="K14" s="28"/>
      <c r="L14" s="129" t="str">
        <f>IF('01_請求書 (7)'!$H$5=0,"",'01_請求書 (7)'!$H$5)</f>
        <v/>
      </c>
      <c r="M14" s="130"/>
      <c r="N14" s="131"/>
      <c r="O14" s="126"/>
      <c r="P14" s="127"/>
      <c r="Q14" s="127"/>
      <c r="R14" s="127"/>
      <c r="S14" s="128"/>
      <c r="T14" s="1"/>
    </row>
    <row r="15" spans="2:31" ht="24.6" customHeight="1" x14ac:dyDescent="0.4">
      <c r="B15" s="18" t="s">
        <v>49</v>
      </c>
      <c r="C15" s="52" t="str">
        <f>IF('01_請求書'!M12="","",'01_請求書'!M12)</f>
        <v>普通</v>
      </c>
      <c r="D15" s="54"/>
      <c r="E15" s="18" t="s">
        <v>50</v>
      </c>
      <c r="F15" s="123" t="str">
        <f>IF('01_請求書'!O12="","",'01_請求書'!O12)</f>
        <v/>
      </c>
      <c r="G15" s="123"/>
      <c r="H15" s="1"/>
      <c r="I15" s="28" t="str">
        <f>IF('01_請求書'!$E$8=0,"",'01_請求書'!$E$8)</f>
        <v/>
      </c>
      <c r="J15" s="41" t="str">
        <f>IF('01_請求書 (8)'!$J$8=0,"",'01_請求書 (8)'!$J$8)</f>
        <v/>
      </c>
      <c r="K15" s="28"/>
      <c r="L15" s="129" t="str">
        <f>IF('01_請求書 (8)'!$H$5=0,"",'01_請求書 (8)'!$H$5)</f>
        <v/>
      </c>
      <c r="M15" s="130"/>
      <c r="N15" s="131"/>
      <c r="O15" s="126"/>
      <c r="P15" s="127"/>
      <c r="Q15" s="127"/>
      <c r="R15" s="127"/>
      <c r="S15" s="128"/>
      <c r="T15" s="1"/>
    </row>
    <row r="16" spans="2:31" ht="25.15" customHeight="1" x14ac:dyDescent="0.4">
      <c r="B16" s="37" t="s">
        <v>11</v>
      </c>
      <c r="C16" s="52" t="str">
        <f>IF('01_請求書'!N13="","",'01_請求書'!N13)</f>
        <v/>
      </c>
      <c r="D16" s="53"/>
      <c r="E16" s="53"/>
      <c r="F16" s="53"/>
      <c r="G16" s="54"/>
      <c r="H16" s="1"/>
      <c r="I16" s="28" t="str">
        <f>IF('01_請求書'!$E$8=0,"",'01_請求書'!$E$8)</f>
        <v/>
      </c>
      <c r="J16" s="41" t="str">
        <f>IF('01_請求書 (9)'!$J$8=0,"",'01_請求書 (9)'!$J$8)</f>
        <v/>
      </c>
      <c r="K16" s="28"/>
      <c r="L16" s="129" t="str">
        <f>IF('01_請求書 (9)'!$H$5=0,"",'01_請求書 (9)'!$H$5)</f>
        <v/>
      </c>
      <c r="M16" s="130"/>
      <c r="N16" s="131"/>
      <c r="O16" s="126"/>
      <c r="P16" s="127"/>
      <c r="Q16" s="127"/>
      <c r="R16" s="127"/>
      <c r="S16" s="128"/>
      <c r="T16" s="1"/>
    </row>
    <row r="17" spans="2:24" ht="25.15" customHeight="1" x14ac:dyDescent="0.4">
      <c r="B17" s="37" t="s">
        <v>97</v>
      </c>
      <c r="C17" s="52" t="str">
        <f>IF('01_請求書'!N14="","",'01_請求書'!N14)</f>
        <v/>
      </c>
      <c r="D17" s="53"/>
      <c r="E17" s="53"/>
      <c r="F17" s="53"/>
      <c r="G17" s="54"/>
      <c r="H17" s="1"/>
      <c r="I17" s="28" t="str">
        <f>IF('01_請求書'!$E$8=0,"",'01_請求書'!$E$8)</f>
        <v/>
      </c>
      <c r="J17" s="41" t="str">
        <f>IF('01_請求書 (10)'!$J$8=0,"",'01_請求書 (10)'!$J$8)</f>
        <v/>
      </c>
      <c r="K17" s="28"/>
      <c r="L17" s="129" t="str">
        <f>IF('01_請求書 (10)'!$H$5=0,"",'01_請求書 (10)'!$H$5)</f>
        <v/>
      </c>
      <c r="M17" s="130"/>
      <c r="N17" s="131"/>
      <c r="O17" s="126"/>
      <c r="P17" s="127"/>
      <c r="Q17" s="127"/>
      <c r="R17" s="127"/>
      <c r="S17" s="128"/>
      <c r="T17" s="1"/>
    </row>
    <row r="18" spans="2:24" ht="24.6" customHeight="1" x14ac:dyDescent="0.4">
      <c r="B18" s="1"/>
      <c r="C18" s="1"/>
      <c r="D18" s="1"/>
      <c r="E18" s="1"/>
      <c r="F18" s="1"/>
      <c r="G18" s="1"/>
      <c r="H18" s="1"/>
      <c r="I18" s="28" t="str">
        <f>IF('01_請求書'!$E$8=0,"",'01_請求書'!$E$8)</f>
        <v/>
      </c>
      <c r="J18" s="41" t="str">
        <f>IF('01_請求書 (11)'!$J$8=0,"",'01_請求書 (11)'!$J$8)</f>
        <v/>
      </c>
      <c r="K18" s="28"/>
      <c r="L18" s="129" t="str">
        <f>IF('01_請求書 (11)'!$H$5=0,"",'01_請求書 (11)'!$H$5)</f>
        <v/>
      </c>
      <c r="M18" s="130"/>
      <c r="N18" s="131"/>
      <c r="O18" s="126"/>
      <c r="P18" s="127"/>
      <c r="Q18" s="127"/>
      <c r="R18" s="127"/>
      <c r="S18" s="128"/>
      <c r="T18" s="1"/>
    </row>
    <row r="19" spans="2:24" ht="24.6" customHeight="1" x14ac:dyDescent="0.4">
      <c r="B19" s="123" t="s">
        <v>35</v>
      </c>
      <c r="C19" s="123"/>
      <c r="D19" s="123"/>
      <c r="E19" s="123" t="s">
        <v>34</v>
      </c>
      <c r="F19" s="123"/>
      <c r="G19" s="123"/>
      <c r="H19" s="1"/>
      <c r="I19" s="28" t="str">
        <f>IF('01_請求書'!$E$8=0,"",'01_請求書'!$E$8)</f>
        <v/>
      </c>
      <c r="J19" s="41" t="str">
        <f>IF('01_請求書 (12)'!$J$8=0,"",'01_請求書 (12)'!$J$8)</f>
        <v/>
      </c>
      <c r="K19" s="28"/>
      <c r="L19" s="129" t="str">
        <f>IF('01_請求書 (12)'!$H$5=0,"",'01_請求書 (12)'!$H$5)</f>
        <v/>
      </c>
      <c r="M19" s="130"/>
      <c r="N19" s="131"/>
      <c r="O19" s="126"/>
      <c r="P19" s="127"/>
      <c r="Q19" s="127"/>
      <c r="R19" s="127"/>
      <c r="S19" s="128"/>
      <c r="T19" s="1"/>
    </row>
    <row r="20" spans="2:24" ht="25.15" customHeight="1" x14ac:dyDescent="0.4">
      <c r="B20" s="123" t="s">
        <v>51</v>
      </c>
      <c r="C20" s="123"/>
      <c r="D20" s="123"/>
      <c r="E20" s="124"/>
      <c r="F20" s="124"/>
      <c r="G20" s="124"/>
      <c r="H20" s="1"/>
      <c r="I20" s="28" t="str">
        <f>IF('01_請求書'!$E$8=0,"",'01_請求書'!$E$8)</f>
        <v/>
      </c>
      <c r="J20" s="41" t="str">
        <f>IF('01_請求書 (13)'!$J$8=0,"",'01_請求書 (13)'!$J$8)</f>
        <v/>
      </c>
      <c r="K20" s="28"/>
      <c r="L20" s="129" t="str">
        <f>IF('01_請求書 (13)'!$H$5=0,"",'01_請求書 (13)'!$H$5)</f>
        <v/>
      </c>
      <c r="M20" s="130"/>
      <c r="N20" s="131"/>
      <c r="O20" s="126"/>
      <c r="P20" s="127"/>
      <c r="Q20" s="127"/>
      <c r="R20" s="127"/>
      <c r="S20" s="128"/>
      <c r="T20" s="1"/>
    </row>
    <row r="21" spans="2:24" ht="25.15" customHeight="1" x14ac:dyDescent="0.4">
      <c r="B21" s="123" t="s">
        <v>52</v>
      </c>
      <c r="C21" s="123"/>
      <c r="D21" s="123"/>
      <c r="E21" s="124"/>
      <c r="F21" s="124"/>
      <c r="G21" s="124"/>
      <c r="H21" s="1"/>
      <c r="I21" s="28" t="str">
        <f>IF('01_請求書'!$E$8=0,"",'01_請求書'!$E$8)</f>
        <v/>
      </c>
      <c r="J21" s="41" t="str">
        <f>IF('01_請求書 (14)'!$J$8=0,"",'01_請求書 (14)'!$J$8)</f>
        <v/>
      </c>
      <c r="K21" s="28"/>
      <c r="L21" s="129" t="str">
        <f>IF('01_請求書 (14)'!$H$5=0,"",'01_請求書 (14)'!$H$5)</f>
        <v/>
      </c>
      <c r="M21" s="130"/>
      <c r="N21" s="131"/>
      <c r="O21" s="126"/>
      <c r="P21" s="127"/>
      <c r="Q21" s="127"/>
      <c r="R21" s="127"/>
      <c r="S21" s="128"/>
      <c r="T21" s="1"/>
    </row>
    <row r="22" spans="2:24" ht="25.15" customHeight="1" x14ac:dyDescent="0.4">
      <c r="B22" s="123" t="s">
        <v>53</v>
      </c>
      <c r="C22" s="123"/>
      <c r="D22" s="123"/>
      <c r="E22" s="125"/>
      <c r="F22" s="125"/>
      <c r="G22" s="125"/>
      <c r="H22" s="1"/>
      <c r="I22" s="28" t="str">
        <f>IF('01_請求書'!$E$8=0,"",'01_請求書'!$E$8)</f>
        <v/>
      </c>
      <c r="J22" s="41" t="str">
        <f>IF('01_請求書 (15)'!$J$8=0,"",'01_請求書 (15)'!$J$8)</f>
        <v/>
      </c>
      <c r="K22" s="28"/>
      <c r="L22" s="129" t="str">
        <f>IF('01_請求書 (15)'!$H$5=0,"",'01_請求書 (15)'!$H$5)</f>
        <v/>
      </c>
      <c r="M22" s="130"/>
      <c r="N22" s="131"/>
      <c r="O22" s="126"/>
      <c r="P22" s="127"/>
      <c r="Q22" s="127"/>
      <c r="R22" s="127"/>
      <c r="S22" s="128"/>
      <c r="T22" s="1"/>
    </row>
    <row r="23" spans="2:24" ht="25.15" customHeight="1" x14ac:dyDescent="0.4">
      <c r="B23" s="1"/>
      <c r="C23" s="1"/>
      <c r="D23" s="1"/>
      <c r="E23" s="1"/>
      <c r="F23" s="1"/>
      <c r="G23" s="1"/>
      <c r="H23" s="1"/>
      <c r="T23" s="1"/>
    </row>
    <row r="24" spans="2:24" x14ac:dyDescent="0.4">
      <c r="B24" s="1"/>
      <c r="C24" s="1"/>
      <c r="D24" s="1"/>
      <c r="E24" s="1"/>
      <c r="F24" s="1"/>
      <c r="G24" s="1"/>
      <c r="H24" s="1"/>
      <c r="T24" s="1"/>
    </row>
    <row r="25" spans="2:24" x14ac:dyDescent="0.4">
      <c r="B25" s="1"/>
      <c r="C25" s="1"/>
      <c r="D25" s="1"/>
      <c r="E25" s="1"/>
      <c r="F25" s="1"/>
      <c r="G25" s="1"/>
      <c r="H25" s="1"/>
      <c r="T25" s="1"/>
    </row>
    <row r="26" spans="2:24" x14ac:dyDescent="0.4">
      <c r="B26" s="1"/>
      <c r="C26" s="1"/>
      <c r="D26" s="1"/>
      <c r="E26" s="1"/>
      <c r="F26" s="1"/>
      <c r="G26" s="1"/>
      <c r="H26" s="1"/>
      <c r="T26" s="1"/>
      <c r="U26" s="1"/>
      <c r="V26" s="1"/>
      <c r="W26" s="1"/>
      <c r="X26" s="1"/>
    </row>
    <row r="27" spans="2:24" x14ac:dyDescent="0.4">
      <c r="B27" s="1"/>
      <c r="C27" s="1"/>
      <c r="D27" s="1"/>
      <c r="E27" s="1"/>
      <c r="F27" s="1"/>
      <c r="G27" s="1"/>
      <c r="H27" s="1"/>
      <c r="T27" s="1"/>
      <c r="U27" s="1"/>
      <c r="V27" s="1"/>
      <c r="W27" s="1"/>
      <c r="X27" s="1"/>
    </row>
    <row r="28" spans="2:24" x14ac:dyDescent="0.4">
      <c r="B28" s="1"/>
      <c r="C28" s="1"/>
      <c r="D28" s="1"/>
      <c r="E28" s="1"/>
      <c r="F28" s="1"/>
      <c r="G28" s="1"/>
      <c r="H28" s="1"/>
      <c r="T28" s="1"/>
      <c r="U28" s="1"/>
      <c r="V28" s="1"/>
      <c r="W28" s="1"/>
      <c r="X28" s="1"/>
    </row>
    <row r="29" spans="2:24" x14ac:dyDescent="0.4">
      <c r="B29" s="1"/>
      <c r="C29" s="1"/>
      <c r="D29" s="1"/>
      <c r="E29" s="1"/>
      <c r="F29" s="1"/>
      <c r="G29" s="1"/>
      <c r="H29" s="1"/>
      <c r="T29" s="1"/>
      <c r="U29" s="1"/>
      <c r="V29" s="1"/>
      <c r="W29" s="1"/>
      <c r="X29" s="1"/>
    </row>
    <row r="30" spans="2:24" x14ac:dyDescent="0.4">
      <c r="B30" s="1"/>
      <c r="C30" s="1"/>
      <c r="D30" s="1"/>
      <c r="E30" s="1"/>
      <c r="F30" s="1"/>
      <c r="G30" s="1"/>
      <c r="H30" s="1"/>
      <c r="T30" s="1"/>
      <c r="U30" s="1"/>
      <c r="V30" s="1"/>
      <c r="W30" s="1"/>
      <c r="X30" s="1"/>
    </row>
    <row r="31" spans="2:24" x14ac:dyDescent="0.4">
      <c r="H31" s="1"/>
      <c r="T31" s="1"/>
      <c r="U31" s="1"/>
      <c r="V31" s="1"/>
      <c r="W31" s="1"/>
      <c r="X31" s="1"/>
    </row>
  </sheetData>
  <sheetProtection sheet="1" formatCells="0" selectLockedCells="1"/>
  <mergeCells count="58">
    <mergeCell ref="D11:G11"/>
    <mergeCell ref="E20:G20"/>
    <mergeCell ref="L10:N10"/>
    <mergeCell ref="L11:N11"/>
    <mergeCell ref="L15:N15"/>
    <mergeCell ref="L17:N17"/>
    <mergeCell ref="L18:N18"/>
    <mergeCell ref="L19:N19"/>
    <mergeCell ref="C9:F10"/>
    <mergeCell ref="C12:G12"/>
    <mergeCell ref="C17:G17"/>
    <mergeCell ref="E19:G19"/>
    <mergeCell ref="B14:D14"/>
    <mergeCell ref="F15:G15"/>
    <mergeCell ref="B19:D19"/>
    <mergeCell ref="B20:D20"/>
    <mergeCell ref="B1:S1"/>
    <mergeCell ref="B7:B8"/>
    <mergeCell ref="B9:B10"/>
    <mergeCell ref="G9:G10"/>
    <mergeCell ref="O8:S8"/>
    <mergeCell ref="O7:S7"/>
    <mergeCell ref="N5:P5"/>
    <mergeCell ref="L7:N7"/>
    <mergeCell ref="L8:N8"/>
    <mergeCell ref="L9:N9"/>
    <mergeCell ref="K5:L5"/>
    <mergeCell ref="O10:S10"/>
    <mergeCell ref="B3:G3"/>
    <mergeCell ref="O9:S9"/>
    <mergeCell ref="C7:G8"/>
    <mergeCell ref="B4:G5"/>
    <mergeCell ref="Q5:S5"/>
    <mergeCell ref="O11:S11"/>
    <mergeCell ref="O12:S12"/>
    <mergeCell ref="L12:N12"/>
    <mergeCell ref="O13:S13"/>
    <mergeCell ref="L22:N22"/>
    <mergeCell ref="O22:S22"/>
    <mergeCell ref="L21:N21"/>
    <mergeCell ref="O21:S21"/>
    <mergeCell ref="L13:N13"/>
    <mergeCell ref="L14:N14"/>
    <mergeCell ref="L16:N16"/>
    <mergeCell ref="O14:S14"/>
    <mergeCell ref="O15:S15"/>
    <mergeCell ref="O16:S16"/>
    <mergeCell ref="O18:S18"/>
    <mergeCell ref="L20:N20"/>
    <mergeCell ref="O20:S20"/>
    <mergeCell ref="O19:S19"/>
    <mergeCell ref="O17:S17"/>
    <mergeCell ref="B21:D21"/>
    <mergeCell ref="B22:D22"/>
    <mergeCell ref="E21:G21"/>
    <mergeCell ref="E22:G22"/>
    <mergeCell ref="C15:D15"/>
    <mergeCell ref="C16:G16"/>
  </mergeCells>
  <phoneticPr fontId="1"/>
  <conditionalFormatting sqref="C7 L8 C9 C12 B14:D14">
    <cfRule type="containsBlanks" dxfId="217" priority="12">
      <formula>LEN(TRIM(B7))=0</formula>
    </cfRule>
  </conditionalFormatting>
  <conditionalFormatting sqref="C15:C17">
    <cfRule type="containsBlanks" dxfId="216" priority="9">
      <formula>LEN(TRIM(C15))=0</formula>
    </cfRule>
  </conditionalFormatting>
  <conditionalFormatting sqref="E21:G21">
    <cfRule type="containsBlanks" dxfId="214" priority="7">
      <formula>LEN(TRIM(E21))=0</formula>
    </cfRule>
  </conditionalFormatting>
  <conditionalFormatting sqref="F14">
    <cfRule type="containsBlanks" dxfId="213" priority="11">
      <formula>LEN(TRIM(F14))=0</formula>
    </cfRule>
  </conditionalFormatting>
  <conditionalFormatting sqref="F15:G15">
    <cfRule type="containsBlanks" dxfId="212" priority="10">
      <formula>LEN(TRIM(F15))=0</formula>
    </cfRule>
  </conditionalFormatting>
  <conditionalFormatting sqref="J8">
    <cfRule type="containsBlanks" dxfId="211" priority="4">
      <formula>LEN(TRIM(J8))=0</formula>
    </cfRule>
  </conditionalFormatting>
  <conditionalFormatting sqref="N3 P3 R3">
    <cfRule type="containsBlanks" dxfId="210" priority="2">
      <formula>LEN(TRIM(N3))=0</formula>
    </cfRule>
  </conditionalFormatting>
  <pageMargins left="0.62992125984251968" right="0.47244094488188981" top="0.74803149606299213" bottom="0.55118110236220474" header="0.31496062992125984" footer="0.31496062992125984"/>
  <pageSetup paperSize="9" scale="91" orientation="landscape" r:id="rId1"/>
  <ignoredErrors>
    <ignoredError sqref="L8:N8 J8 C9 C7 N3 P3 R3" unlockedFormula="1"/>
  </ignoredErrors>
  <extLst>
    <ext xmlns:x14="http://schemas.microsoft.com/office/spreadsheetml/2009/9/main" uri="{78C0D931-6437-407d-A8EE-F0AAD7539E65}">
      <x14:conditionalFormattings>
        <x14:conditionalFormatting xmlns:xm="http://schemas.microsoft.com/office/excel/2006/main">
          <x14:cfRule type="containsText" priority="1" operator="containsText" id="{80073E60-E60B-4E5C-869F-EC13CC1CB8E9}">
            <xm:f>NOT(ISERROR(SEARCH("〒"&amp;CHAR(10),C7)))</xm:f>
            <xm:f>"〒"&amp;CHAR(10)</xm:f>
            <x14:dxf>
              <fill>
                <patternFill>
                  <bgColor rgb="FFFFFF00"/>
                </patternFill>
              </fill>
            </x14:dxf>
          </x14:cfRule>
          <xm:sqref>C7:G8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D382E-4F6D-4FC7-B45F-3A6D86C8076F}">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2</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209" priority="6">
      <formula>LEN(TRIM(D17))=0</formula>
    </cfRule>
  </conditionalFormatting>
  <conditionalFormatting sqref="L10:M11">
    <cfRule type="containsBlanks" dxfId="208" priority="8">
      <formula>LEN(TRIM(L10))=0</formula>
    </cfRule>
  </conditionalFormatting>
  <conditionalFormatting sqref="M12">
    <cfRule type="containsBlanks" dxfId="207" priority="7">
      <formula>LEN(TRIM(M12))=0</formula>
    </cfRule>
  </conditionalFormatting>
  <conditionalFormatting sqref="N14">
    <cfRule type="containsBlanks" dxfId="196" priority="15">
      <formula>LEN(TRIM(N14))=0</formula>
    </cfRule>
  </conditionalFormatting>
  <conditionalFormatting sqref="N17">
    <cfRule type="containsBlanks" dxfId="206" priority="4">
      <formula>LEN(TRIM(N17))=0</formula>
    </cfRule>
  </conditionalFormatting>
  <conditionalFormatting sqref="N13:Q13">
    <cfRule type="containsBlanks" dxfId="205" priority="10">
      <formula>LEN(TRIM(N13))=0</formula>
    </cfRule>
  </conditionalFormatting>
  <conditionalFormatting sqref="O10:P11">
    <cfRule type="containsBlanks" dxfId="204" priority="9">
      <formula>LEN(TRIM(O10))=0</formula>
    </cfRule>
  </conditionalFormatting>
  <conditionalFormatting sqref="O12:Q12">
    <cfRule type="containsBlanks" dxfId="203" priority="11">
      <formula>LEN(TRIM(O12))=0</formula>
    </cfRule>
  </conditionalFormatting>
  <conditionalFormatting sqref="P17:R17">
    <cfRule type="containsBlanks" dxfId="202" priority="5">
      <formula>LEN(TRIM(P17))=0</formula>
    </cfRule>
  </conditionalFormatting>
  <conditionalFormatting sqref="T8">
    <cfRule type="cellIs" dxfId="201" priority="2" operator="equal">
      <formula>"〒"&amp;CHAR(10)</formula>
    </cfRule>
    <cfRule type="containsBlanks" dxfId="200" priority="14">
      <formula>LEN(TRIM(T8))=0</formula>
    </cfRule>
  </conditionalFormatting>
  <conditionalFormatting sqref="T11:AA12">
    <cfRule type="containsBlanks" dxfId="199" priority="13">
      <formula>LEN(TRIM(T11))=0</formula>
    </cfRule>
  </conditionalFormatting>
  <conditionalFormatting sqref="T14:AC14">
    <cfRule type="containsBlanks" dxfId="198" priority="12">
      <formula>LEN(TRIM(T14))=0</formula>
    </cfRule>
  </conditionalFormatting>
  <conditionalFormatting sqref="W2 Y2 AA2:AB2">
    <cfRule type="containsBlanks" dxfId="197"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30CDCB7E-EEDF-46B2-A435-F594759880C7}">
          <x14:formula1>
            <xm:f>プルダウンリスト!$F$2:$F$4</xm:f>
          </x14:formula1>
          <xm:sqref>B2:K2</xm:sqref>
        </x14:dataValidation>
        <x14:dataValidation type="list" allowBlank="1" showInputMessage="1" showErrorMessage="1" xr:uid="{7E50D758-2138-481E-85DA-F98617F750DA}">
          <x14:formula1>
            <xm:f>プルダウンリスト!$A$2:$A$4</xm:f>
          </x14:formula1>
          <xm:sqref>N10:N11</xm:sqref>
        </x14:dataValidation>
        <x14:dataValidation type="list" allowBlank="1" showInputMessage="1" showErrorMessage="1" xr:uid="{6FF7A92A-9022-4E37-86B9-7D6448516070}">
          <x14:formula1>
            <xm:f>プルダウンリスト!$B$2:$B$3</xm:f>
          </x14:formula1>
          <xm:sqref>Q10:Q11</xm:sqref>
        </x14:dataValidation>
        <x14:dataValidation type="list" allowBlank="1" showInputMessage="1" showErrorMessage="1" prompt="10% ：空白_x000a_8% ：※_x000a__x000a_非・不 ：非・不課税 " xr:uid="{64DC03FB-D14E-4084-BCDC-E53FA0749A16}">
          <x14:formula1>
            <xm:f>プルダウンリスト!$D$2:$D$3</xm:f>
          </x14:formula1>
          <xm:sqref>M17:M26</xm:sqref>
        </x14:dataValidation>
        <x14:dataValidation type="list" allowBlank="1" showInputMessage="1" showErrorMessage="1" xr:uid="{0016891E-62A8-4C14-BD38-428F59664ECF}">
          <x14:formula1>
            <xm:f>プルダウンリスト!$C$2:$C$3</xm:f>
          </x14:formula1>
          <xm:sqref>M12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2C4CF-66E8-492C-A6AC-50B51767ED93}">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3</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195" priority="6">
      <formula>LEN(TRIM(D17))=0</formula>
    </cfRule>
  </conditionalFormatting>
  <conditionalFormatting sqref="L10:M11">
    <cfRule type="containsBlanks" dxfId="194" priority="8">
      <formula>LEN(TRIM(L10))=0</formula>
    </cfRule>
  </conditionalFormatting>
  <conditionalFormatting sqref="M12">
    <cfRule type="containsBlanks" dxfId="193" priority="7">
      <formula>LEN(TRIM(M12))=0</formula>
    </cfRule>
  </conditionalFormatting>
  <conditionalFormatting sqref="N14">
    <cfRule type="containsBlanks" dxfId="182" priority="15">
      <formula>LEN(TRIM(N14))=0</formula>
    </cfRule>
  </conditionalFormatting>
  <conditionalFormatting sqref="N17">
    <cfRule type="containsBlanks" dxfId="192" priority="4">
      <formula>LEN(TRIM(N17))=0</formula>
    </cfRule>
  </conditionalFormatting>
  <conditionalFormatting sqref="N13:Q13">
    <cfRule type="containsBlanks" dxfId="191" priority="10">
      <formula>LEN(TRIM(N13))=0</formula>
    </cfRule>
  </conditionalFormatting>
  <conditionalFormatting sqref="O10:P11">
    <cfRule type="containsBlanks" dxfId="190" priority="9">
      <formula>LEN(TRIM(O10))=0</formula>
    </cfRule>
  </conditionalFormatting>
  <conditionalFormatting sqref="O12:Q12">
    <cfRule type="containsBlanks" dxfId="189" priority="11">
      <formula>LEN(TRIM(O12))=0</formula>
    </cfRule>
  </conditionalFormatting>
  <conditionalFormatting sqref="P17:R17">
    <cfRule type="containsBlanks" dxfId="188" priority="5">
      <formula>LEN(TRIM(P17))=0</formula>
    </cfRule>
  </conditionalFormatting>
  <conditionalFormatting sqref="T8">
    <cfRule type="cellIs" dxfId="187" priority="2" operator="equal">
      <formula>"〒"&amp;CHAR(10)</formula>
    </cfRule>
    <cfRule type="containsBlanks" dxfId="186" priority="14">
      <formula>LEN(TRIM(T8))=0</formula>
    </cfRule>
  </conditionalFormatting>
  <conditionalFormatting sqref="T11:AA12">
    <cfRule type="containsBlanks" dxfId="185" priority="13">
      <formula>LEN(TRIM(T11))=0</formula>
    </cfRule>
  </conditionalFormatting>
  <conditionalFormatting sqref="T14:AC14">
    <cfRule type="containsBlanks" dxfId="184" priority="12">
      <formula>LEN(TRIM(T14))=0</formula>
    </cfRule>
  </conditionalFormatting>
  <conditionalFormatting sqref="W2 Y2 AA2:AB2">
    <cfRule type="containsBlanks" dxfId="183"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4CA1E3C2-5A4B-4BA5-ADF6-00BFD373C2DC}">
          <x14:formula1>
            <xm:f>プルダウンリスト!$C$2:$C$3</xm:f>
          </x14:formula1>
          <xm:sqref>M12</xm:sqref>
        </x14:dataValidation>
        <x14:dataValidation type="list" allowBlank="1" showInputMessage="1" showErrorMessage="1" prompt="10% ：空白_x000a_8% ：※_x000a__x000a_非・不 ：非・不課税 " xr:uid="{2451AD9A-B79D-4E15-BB5F-50B5B7806485}">
          <x14:formula1>
            <xm:f>プルダウンリスト!$D$2:$D$3</xm:f>
          </x14:formula1>
          <xm:sqref>M17:M26</xm:sqref>
        </x14:dataValidation>
        <x14:dataValidation type="list" allowBlank="1" showInputMessage="1" showErrorMessage="1" xr:uid="{A497E1E3-C2E8-462C-BF5D-2AEA43DEC486}">
          <x14:formula1>
            <xm:f>プルダウンリスト!$B$2:$B$3</xm:f>
          </x14:formula1>
          <xm:sqref>Q10:Q11</xm:sqref>
        </x14:dataValidation>
        <x14:dataValidation type="list" allowBlank="1" showInputMessage="1" showErrorMessage="1" xr:uid="{CE8DF987-6177-437C-B5BE-6FD5F567CD5A}">
          <x14:formula1>
            <xm:f>プルダウンリスト!$A$2:$A$4</xm:f>
          </x14:formula1>
          <xm:sqref>N10:N11</xm:sqref>
        </x14:dataValidation>
        <x14:dataValidation type="list" allowBlank="1" showInputMessage="1" showErrorMessage="1" xr:uid="{9FD168C1-A897-4121-8A90-ED7E298503FA}">
          <x14:formula1>
            <xm:f>プルダウンリスト!$F$2:$F$4</xm:f>
          </x14:formula1>
          <xm:sqref>B2:K2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AAB07-2CDE-4D39-AB45-BBCD8F34ED57}">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4</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181" priority="6">
      <formula>LEN(TRIM(D17))=0</formula>
    </cfRule>
  </conditionalFormatting>
  <conditionalFormatting sqref="L10:M11">
    <cfRule type="containsBlanks" dxfId="180" priority="8">
      <formula>LEN(TRIM(L10))=0</formula>
    </cfRule>
  </conditionalFormatting>
  <conditionalFormatting sqref="M12">
    <cfRule type="containsBlanks" dxfId="179" priority="7">
      <formula>LEN(TRIM(M12))=0</formula>
    </cfRule>
  </conditionalFormatting>
  <conditionalFormatting sqref="N14">
    <cfRule type="containsBlanks" dxfId="168" priority="15">
      <formula>LEN(TRIM(N14))=0</formula>
    </cfRule>
  </conditionalFormatting>
  <conditionalFormatting sqref="N17">
    <cfRule type="containsBlanks" dxfId="178" priority="4">
      <formula>LEN(TRIM(N17))=0</formula>
    </cfRule>
  </conditionalFormatting>
  <conditionalFormatting sqref="N13:Q13">
    <cfRule type="containsBlanks" dxfId="177" priority="10">
      <formula>LEN(TRIM(N13))=0</formula>
    </cfRule>
  </conditionalFormatting>
  <conditionalFormatting sqref="O10:P11">
    <cfRule type="containsBlanks" dxfId="176" priority="9">
      <formula>LEN(TRIM(O10))=0</formula>
    </cfRule>
  </conditionalFormatting>
  <conditionalFormatting sqref="O12:Q12">
    <cfRule type="containsBlanks" dxfId="175" priority="11">
      <formula>LEN(TRIM(O12))=0</formula>
    </cfRule>
  </conditionalFormatting>
  <conditionalFormatting sqref="P17:R17">
    <cfRule type="containsBlanks" dxfId="174" priority="5">
      <formula>LEN(TRIM(P17))=0</formula>
    </cfRule>
  </conditionalFormatting>
  <conditionalFormatting sqref="T8">
    <cfRule type="cellIs" dxfId="173" priority="2" operator="equal">
      <formula>"〒"&amp;CHAR(10)</formula>
    </cfRule>
    <cfRule type="containsBlanks" dxfId="172" priority="14">
      <formula>LEN(TRIM(T8))=0</formula>
    </cfRule>
  </conditionalFormatting>
  <conditionalFormatting sqref="T11:AA12">
    <cfRule type="containsBlanks" dxfId="171" priority="13">
      <formula>LEN(TRIM(T11))=0</formula>
    </cfRule>
  </conditionalFormatting>
  <conditionalFormatting sqref="T14:AC14">
    <cfRule type="containsBlanks" dxfId="170" priority="12">
      <formula>LEN(TRIM(T14))=0</formula>
    </cfRule>
  </conditionalFormatting>
  <conditionalFormatting sqref="W2 Y2 AA2:AB2">
    <cfRule type="containsBlanks" dxfId="169"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9E9243A7-210B-439D-97FF-2B6C3CEDCF7A}">
          <x14:formula1>
            <xm:f>プルダウンリスト!$F$2:$F$4</xm:f>
          </x14:formula1>
          <xm:sqref>B2:K2</xm:sqref>
        </x14:dataValidation>
        <x14:dataValidation type="list" allowBlank="1" showInputMessage="1" showErrorMessage="1" xr:uid="{886A295F-0146-475F-8721-C7A86030B668}">
          <x14:formula1>
            <xm:f>プルダウンリスト!$A$2:$A$4</xm:f>
          </x14:formula1>
          <xm:sqref>N10:N11</xm:sqref>
        </x14:dataValidation>
        <x14:dataValidation type="list" allowBlank="1" showInputMessage="1" showErrorMessage="1" xr:uid="{F450410E-93F2-4BFE-8BB0-5BF0A2994A65}">
          <x14:formula1>
            <xm:f>プルダウンリスト!$B$2:$B$3</xm:f>
          </x14:formula1>
          <xm:sqref>Q10:Q11</xm:sqref>
        </x14:dataValidation>
        <x14:dataValidation type="list" allowBlank="1" showInputMessage="1" showErrorMessage="1" prompt="10% ：空白_x000a_8% ：※_x000a__x000a_非・不 ：非・不課税 " xr:uid="{48A04450-A76A-4D91-98CB-016880E9F99D}">
          <x14:formula1>
            <xm:f>プルダウンリスト!$D$2:$D$3</xm:f>
          </x14:formula1>
          <xm:sqref>M17:M26</xm:sqref>
        </x14:dataValidation>
        <x14:dataValidation type="list" allowBlank="1" showInputMessage="1" showErrorMessage="1" xr:uid="{D65AF9D0-5630-4AFB-8618-59860FFB52C0}">
          <x14:formula1>
            <xm:f>プルダウンリスト!$C$2:$C$3</xm:f>
          </x14:formula1>
          <xm:sqref>M12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6960A-8686-4AB7-8D3A-FA065C314EFF}">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5</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167" priority="6">
      <formula>LEN(TRIM(D17))=0</formula>
    </cfRule>
  </conditionalFormatting>
  <conditionalFormatting sqref="L10:M11">
    <cfRule type="containsBlanks" dxfId="166" priority="8">
      <formula>LEN(TRIM(L10))=0</formula>
    </cfRule>
  </conditionalFormatting>
  <conditionalFormatting sqref="M12">
    <cfRule type="containsBlanks" dxfId="165" priority="7">
      <formula>LEN(TRIM(M12))=0</formula>
    </cfRule>
  </conditionalFormatting>
  <conditionalFormatting sqref="N14">
    <cfRule type="containsBlanks" dxfId="154" priority="15">
      <formula>LEN(TRIM(N14))=0</formula>
    </cfRule>
  </conditionalFormatting>
  <conditionalFormatting sqref="N17">
    <cfRule type="containsBlanks" dxfId="164" priority="4">
      <formula>LEN(TRIM(N17))=0</formula>
    </cfRule>
  </conditionalFormatting>
  <conditionalFormatting sqref="N13:Q13">
    <cfRule type="containsBlanks" dxfId="163" priority="10">
      <formula>LEN(TRIM(N13))=0</formula>
    </cfRule>
  </conditionalFormatting>
  <conditionalFormatting sqref="O10:P11">
    <cfRule type="containsBlanks" dxfId="162" priority="9">
      <formula>LEN(TRIM(O10))=0</formula>
    </cfRule>
  </conditionalFormatting>
  <conditionalFormatting sqref="O12:Q12">
    <cfRule type="containsBlanks" dxfId="161" priority="11">
      <formula>LEN(TRIM(O12))=0</formula>
    </cfRule>
  </conditionalFormatting>
  <conditionalFormatting sqref="P17:R17">
    <cfRule type="containsBlanks" dxfId="160" priority="5">
      <formula>LEN(TRIM(P17))=0</formula>
    </cfRule>
  </conditionalFormatting>
  <conditionalFormatting sqref="T8">
    <cfRule type="cellIs" dxfId="159" priority="2" operator="equal">
      <formula>"〒"&amp;CHAR(10)</formula>
    </cfRule>
    <cfRule type="containsBlanks" dxfId="158" priority="14">
      <formula>LEN(TRIM(T8))=0</formula>
    </cfRule>
  </conditionalFormatting>
  <conditionalFormatting sqref="T11:AA12">
    <cfRule type="containsBlanks" dxfId="157" priority="13">
      <formula>LEN(TRIM(T11))=0</formula>
    </cfRule>
  </conditionalFormatting>
  <conditionalFormatting sqref="T14:AC14">
    <cfRule type="containsBlanks" dxfId="156" priority="12">
      <formula>LEN(TRIM(T14))=0</formula>
    </cfRule>
  </conditionalFormatting>
  <conditionalFormatting sqref="W2 Y2 AA2:AB2">
    <cfRule type="containsBlanks" dxfId="155"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0D6335B8-F4FB-4EA6-8989-458D7704D64D}">
          <x14:formula1>
            <xm:f>プルダウンリスト!$C$2:$C$3</xm:f>
          </x14:formula1>
          <xm:sqref>M12</xm:sqref>
        </x14:dataValidation>
        <x14:dataValidation type="list" allowBlank="1" showInputMessage="1" showErrorMessage="1" prompt="10% ：空白_x000a_8% ：※_x000a__x000a_非・不 ：非・不課税 " xr:uid="{8FC1843E-4E59-436F-9B20-DFAFEE0EF17D}">
          <x14:formula1>
            <xm:f>プルダウンリスト!$D$2:$D$3</xm:f>
          </x14:formula1>
          <xm:sqref>M17:M26</xm:sqref>
        </x14:dataValidation>
        <x14:dataValidation type="list" allowBlank="1" showInputMessage="1" showErrorMessage="1" xr:uid="{D8D26674-A881-41F8-8916-6AEA4621DA02}">
          <x14:formula1>
            <xm:f>プルダウンリスト!$B$2:$B$3</xm:f>
          </x14:formula1>
          <xm:sqref>Q10:Q11</xm:sqref>
        </x14:dataValidation>
        <x14:dataValidation type="list" allowBlank="1" showInputMessage="1" showErrorMessage="1" xr:uid="{3E514980-4BAD-4F3B-A01C-90A462B92C88}">
          <x14:formula1>
            <xm:f>プルダウンリスト!$A$2:$A$4</xm:f>
          </x14:formula1>
          <xm:sqref>N10:N11</xm:sqref>
        </x14:dataValidation>
        <x14:dataValidation type="list" allowBlank="1" showInputMessage="1" showErrorMessage="1" xr:uid="{20909F15-3F5A-44B8-A33C-276BE33F238B}">
          <x14:formula1>
            <xm:f>プルダウンリスト!$F$2:$F$4</xm:f>
          </x14:formula1>
          <xm:sqref>B2:K2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4EAD3-41BF-4C36-AAF0-7EDE2CB22EB7}">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6</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153" priority="6">
      <formula>LEN(TRIM(D17))=0</formula>
    </cfRule>
  </conditionalFormatting>
  <conditionalFormatting sqref="L10:M11">
    <cfRule type="containsBlanks" dxfId="152" priority="8">
      <formula>LEN(TRIM(L10))=0</formula>
    </cfRule>
  </conditionalFormatting>
  <conditionalFormatting sqref="M12">
    <cfRule type="containsBlanks" dxfId="151" priority="7">
      <formula>LEN(TRIM(M12))=0</formula>
    </cfRule>
  </conditionalFormatting>
  <conditionalFormatting sqref="N14">
    <cfRule type="containsBlanks" dxfId="140" priority="15">
      <formula>LEN(TRIM(N14))=0</formula>
    </cfRule>
  </conditionalFormatting>
  <conditionalFormatting sqref="N17">
    <cfRule type="containsBlanks" dxfId="150" priority="4">
      <formula>LEN(TRIM(N17))=0</formula>
    </cfRule>
  </conditionalFormatting>
  <conditionalFormatting sqref="N13:Q13">
    <cfRule type="containsBlanks" dxfId="149" priority="10">
      <formula>LEN(TRIM(N13))=0</formula>
    </cfRule>
  </conditionalFormatting>
  <conditionalFormatting sqref="O10:P11">
    <cfRule type="containsBlanks" dxfId="148" priority="9">
      <formula>LEN(TRIM(O10))=0</formula>
    </cfRule>
  </conditionalFormatting>
  <conditionalFormatting sqref="O12:Q12">
    <cfRule type="containsBlanks" dxfId="147" priority="11">
      <formula>LEN(TRIM(O12))=0</formula>
    </cfRule>
  </conditionalFormatting>
  <conditionalFormatting sqref="P17:R17">
    <cfRule type="containsBlanks" dxfId="146" priority="5">
      <formula>LEN(TRIM(P17))=0</formula>
    </cfRule>
  </conditionalFormatting>
  <conditionalFormatting sqref="T8">
    <cfRule type="cellIs" dxfId="145" priority="2" operator="equal">
      <formula>"〒"&amp;CHAR(10)</formula>
    </cfRule>
    <cfRule type="containsBlanks" dxfId="144" priority="14">
      <formula>LEN(TRIM(T8))=0</formula>
    </cfRule>
  </conditionalFormatting>
  <conditionalFormatting sqref="T11:AA12">
    <cfRule type="containsBlanks" dxfId="143" priority="13">
      <formula>LEN(TRIM(T11))=0</formula>
    </cfRule>
  </conditionalFormatting>
  <conditionalFormatting sqref="T14:AC14">
    <cfRule type="containsBlanks" dxfId="142" priority="12">
      <formula>LEN(TRIM(T14))=0</formula>
    </cfRule>
  </conditionalFormatting>
  <conditionalFormatting sqref="W2 Y2 AA2:AB2">
    <cfRule type="containsBlanks" dxfId="141"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10FC0BD5-0A13-4736-B5AE-94CA58B06DF4}">
          <x14:formula1>
            <xm:f>プルダウンリスト!$F$2:$F$4</xm:f>
          </x14:formula1>
          <xm:sqref>B2:K2</xm:sqref>
        </x14:dataValidation>
        <x14:dataValidation type="list" allowBlank="1" showInputMessage="1" showErrorMessage="1" xr:uid="{B2920C4A-74F8-46C3-A329-DD7F1F0EDE7D}">
          <x14:formula1>
            <xm:f>プルダウンリスト!$A$2:$A$4</xm:f>
          </x14:formula1>
          <xm:sqref>N10:N11</xm:sqref>
        </x14:dataValidation>
        <x14:dataValidation type="list" allowBlank="1" showInputMessage="1" showErrorMessage="1" xr:uid="{A95013B6-18A4-4F4A-9384-CA8436776C9F}">
          <x14:formula1>
            <xm:f>プルダウンリスト!$B$2:$B$3</xm:f>
          </x14:formula1>
          <xm:sqref>Q10:Q11</xm:sqref>
        </x14:dataValidation>
        <x14:dataValidation type="list" allowBlank="1" showInputMessage="1" showErrorMessage="1" prompt="10% ：空白_x000a_8% ：※_x000a__x000a_非・不 ：非・不課税 " xr:uid="{E0A9356F-319D-4D6E-827F-9F7465566384}">
          <x14:formula1>
            <xm:f>プルダウンリスト!$D$2:$D$3</xm:f>
          </x14:formula1>
          <xm:sqref>M17:M26</xm:sqref>
        </x14:dataValidation>
        <x14:dataValidation type="list" allowBlank="1" showInputMessage="1" showErrorMessage="1" xr:uid="{01E57014-1AD0-4E9D-B6CC-6B97DD9D1129}">
          <x14:formula1>
            <xm:f>プルダウンリスト!$C$2:$C$3</xm:f>
          </x14:formula1>
          <xm:sqref>M12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A06FA-037A-4357-857C-83252496D7EA}">
  <dimension ref="B1:AG36"/>
  <sheetViews>
    <sheetView showGridLines="0" view="pageBreakPreview" zoomScale="110" zoomScaleNormal="85" zoomScaleSheetLayoutView="110" workbookViewId="0">
      <selection activeCell="W2" sqref="W2"/>
    </sheetView>
  </sheetViews>
  <sheetFormatPr defaultRowHeight="18.75" x14ac:dyDescent="0.4"/>
  <cols>
    <col min="1" max="1" width="0.75" customWidth="1"/>
    <col min="2" max="2" width="4" customWidth="1"/>
    <col min="3" max="3" width="6.25" customWidth="1"/>
    <col min="4" max="4" width="3.375" customWidth="1"/>
    <col min="5" max="5" width="3.375" bestFit="1" customWidth="1"/>
    <col min="6" max="6" width="1.75" customWidth="1"/>
    <col min="7" max="7" width="2.5" customWidth="1"/>
    <col min="8" max="8" width="7.25" customWidth="1"/>
    <col min="9" max="9" width="10.5" customWidth="1"/>
    <col min="10" max="10" width="1.375" customWidth="1"/>
    <col min="11" max="11" width="4" customWidth="1"/>
    <col min="12" max="12" width="6.875" customWidth="1"/>
    <col min="13" max="13" width="5.625" customWidth="1"/>
    <col min="14" max="14" width="9.625" customWidth="1"/>
    <col min="15" max="15" width="5.25" customWidth="1"/>
    <col min="16" max="16" width="3.375" customWidth="1"/>
    <col min="17" max="17" width="7.5" customWidth="1"/>
    <col min="18" max="18" width="1.5" customWidth="1"/>
    <col min="19" max="19" width="8.625" customWidth="1"/>
    <col min="20" max="20" width="1.875" customWidth="1"/>
    <col min="21" max="21" width="6" customWidth="1"/>
    <col min="22" max="23" width="4.25" customWidth="1"/>
    <col min="24" max="24" width="2.75" customWidth="1"/>
    <col min="25" max="25" width="4.25" customWidth="1"/>
    <col min="26" max="26" width="2.75" customWidth="1"/>
    <col min="27" max="27" width="0.75" customWidth="1"/>
    <col min="28" max="28" width="3.125" customWidth="1"/>
    <col min="29" max="29" width="2.75" customWidth="1"/>
    <col min="30" max="30" width="1.75" customWidth="1"/>
  </cols>
  <sheetData>
    <row r="1" spans="2:33" ht="22.9" customHeight="1" x14ac:dyDescent="0.4">
      <c r="B1" s="1"/>
      <c r="C1" s="1"/>
      <c r="D1" s="1"/>
      <c r="E1" s="1"/>
      <c r="F1" s="1"/>
      <c r="G1" s="1"/>
      <c r="H1" s="1"/>
      <c r="I1" s="1"/>
      <c r="J1" s="1"/>
      <c r="K1" s="1"/>
      <c r="L1" s="96" t="s">
        <v>37</v>
      </c>
      <c r="M1" s="96"/>
      <c r="N1" s="96"/>
      <c r="O1" s="96"/>
      <c r="P1" s="96"/>
      <c r="Q1" s="96"/>
      <c r="R1" s="1"/>
      <c r="S1" s="1"/>
      <c r="T1" s="1"/>
      <c r="U1" s="1"/>
      <c r="V1" s="1"/>
      <c r="W1" s="2" t="s">
        <v>36</v>
      </c>
      <c r="X1" s="3"/>
      <c r="Y1" s="85">
        <v>7</v>
      </c>
      <c r="Z1" s="85"/>
      <c r="AA1" s="85"/>
      <c r="AB1" s="85"/>
      <c r="AC1" s="85"/>
      <c r="AE1" s="47" t="s">
        <v>96</v>
      </c>
      <c r="AF1">
        <f>'01_請求書'!AF1</f>
        <v>240131</v>
      </c>
      <c r="AG1" t="str">
        <f>'01_請求書'!AG1</f>
        <v>入力済セルの体裁を修正</v>
      </c>
    </row>
    <row r="2" spans="2:33" ht="21.6" customHeight="1" x14ac:dyDescent="0.4">
      <c r="B2" s="86" t="s">
        <v>90</v>
      </c>
      <c r="C2" s="86"/>
      <c r="D2" s="86"/>
      <c r="E2" s="86"/>
      <c r="F2" s="86"/>
      <c r="G2" s="86"/>
      <c r="H2" s="86"/>
      <c r="I2" s="86"/>
      <c r="J2" s="86"/>
      <c r="K2" s="86"/>
      <c r="L2" s="1"/>
      <c r="M2" s="1"/>
      <c r="N2" s="1"/>
      <c r="O2" s="1"/>
      <c r="P2" s="1"/>
      <c r="Q2" s="1"/>
      <c r="R2" s="1"/>
      <c r="S2" s="1"/>
      <c r="T2" s="1"/>
      <c r="U2" s="1"/>
      <c r="V2" s="1" t="s">
        <v>30</v>
      </c>
      <c r="W2" s="43"/>
      <c r="X2" s="1" t="s">
        <v>29</v>
      </c>
      <c r="Y2" s="43"/>
      <c r="Z2" s="1" t="s">
        <v>28</v>
      </c>
      <c r="AA2" s="87"/>
      <c r="AB2" s="87"/>
      <c r="AC2" s="1" t="s">
        <v>8</v>
      </c>
    </row>
    <row r="3" spans="2:33" ht="9.6" customHeight="1" x14ac:dyDescent="0.4">
      <c r="B3" s="88" t="s">
        <v>0</v>
      </c>
      <c r="C3" s="88"/>
      <c r="D3" s="88"/>
      <c r="E3" s="88"/>
      <c r="F3" s="88"/>
      <c r="G3" s="88"/>
      <c r="H3" s="88"/>
      <c r="I3" s="88"/>
      <c r="J3" s="88"/>
      <c r="K3" s="88"/>
      <c r="L3" s="1"/>
      <c r="M3" s="1"/>
      <c r="N3" s="1"/>
      <c r="O3" s="1"/>
      <c r="P3" s="1"/>
      <c r="Q3" s="1"/>
      <c r="R3" s="1"/>
      <c r="S3" s="1"/>
      <c r="T3" s="1"/>
      <c r="U3" s="1"/>
      <c r="V3" s="1"/>
      <c r="W3" s="1"/>
      <c r="X3" s="1"/>
      <c r="Y3" s="1"/>
      <c r="Z3" s="1"/>
      <c r="AA3" s="1"/>
      <c r="AB3" s="1"/>
      <c r="AC3" s="1"/>
    </row>
    <row r="4" spans="2:33" ht="5.45" customHeight="1" x14ac:dyDescent="0.4">
      <c r="B4" s="4"/>
      <c r="C4" s="4"/>
      <c r="D4" s="4"/>
      <c r="E4" s="4"/>
      <c r="F4" s="4"/>
      <c r="G4" s="4"/>
      <c r="H4" s="4"/>
      <c r="I4" s="4"/>
      <c r="J4" s="1"/>
      <c r="K4" s="1"/>
      <c r="L4" s="1"/>
      <c r="M4" s="1"/>
      <c r="N4" s="1"/>
      <c r="O4" s="1"/>
      <c r="P4" s="1"/>
      <c r="Q4" s="1"/>
      <c r="R4" s="1"/>
      <c r="S4" s="1"/>
      <c r="T4" s="1"/>
      <c r="U4" s="1"/>
      <c r="V4" s="1"/>
      <c r="W4" s="1"/>
      <c r="X4" s="1"/>
      <c r="Y4" s="1"/>
      <c r="Z4" s="1"/>
      <c r="AA4" s="1"/>
      <c r="AB4" s="1"/>
      <c r="AC4" s="1"/>
    </row>
    <row r="5" spans="2:33" ht="13.9" customHeight="1" x14ac:dyDescent="0.4">
      <c r="B5" s="89" t="s">
        <v>83</v>
      </c>
      <c r="C5" s="89"/>
      <c r="D5" s="89"/>
      <c r="E5" s="89"/>
      <c r="F5" s="89"/>
      <c r="G5" s="89"/>
      <c r="H5" s="148">
        <f>IF(OR(AND(M28&gt;0,T28=0),AND(M28&lt;0,T28=0),AND(M29&gt;0,T29=0),AND(M29&lt;0,T29=0)),"",(M28+T28)+(M29+T29)+M30)</f>
        <v>0</v>
      </c>
      <c r="I5" s="148"/>
      <c r="J5" s="148"/>
      <c r="K5" s="148"/>
      <c r="L5" s="148"/>
      <c r="M5" s="1"/>
      <c r="N5" s="1"/>
      <c r="O5" s="1"/>
      <c r="P5" s="1"/>
      <c r="Q5" s="1"/>
      <c r="R5" s="1"/>
      <c r="S5" s="1"/>
      <c r="T5" s="1"/>
      <c r="U5" s="1"/>
      <c r="V5" s="1"/>
      <c r="W5" s="1"/>
      <c r="X5" s="1"/>
      <c r="Y5" s="1"/>
      <c r="Z5" s="1"/>
      <c r="AA5" s="1"/>
      <c r="AB5" s="1"/>
      <c r="AC5" s="1"/>
    </row>
    <row r="6" spans="2:33" x14ac:dyDescent="0.4">
      <c r="B6" s="89"/>
      <c r="C6" s="89"/>
      <c r="D6" s="89"/>
      <c r="E6" s="89"/>
      <c r="F6" s="89"/>
      <c r="G6" s="89"/>
      <c r="H6" s="148"/>
      <c r="I6" s="148"/>
      <c r="J6" s="148"/>
      <c r="K6" s="148"/>
      <c r="L6" s="148"/>
      <c r="M6" s="1"/>
      <c r="N6" s="1"/>
      <c r="O6" s="1"/>
      <c r="P6" s="1"/>
      <c r="Q6" s="1"/>
      <c r="R6" s="1"/>
      <c r="S6" s="90" t="s">
        <v>31</v>
      </c>
      <c r="T6" s="90"/>
      <c r="U6" s="58"/>
      <c r="V6" s="58"/>
      <c r="W6" s="91" t="s">
        <v>32</v>
      </c>
      <c r="X6" s="92"/>
      <c r="Y6" s="93"/>
      <c r="Z6" s="94"/>
      <c r="AA6" s="94"/>
      <c r="AB6" s="94"/>
      <c r="AC6" s="95"/>
    </row>
    <row r="7" spans="2:33" ht="6" customHeight="1" x14ac:dyDescent="0.4">
      <c r="B7" s="1"/>
      <c r="C7" s="1"/>
      <c r="D7" s="1"/>
      <c r="E7" s="1"/>
      <c r="F7" s="1"/>
      <c r="G7" s="1"/>
      <c r="H7" s="1"/>
      <c r="I7" s="1"/>
      <c r="J7" s="1"/>
      <c r="K7" s="1"/>
      <c r="L7" s="1"/>
      <c r="M7" s="1"/>
      <c r="N7" s="1"/>
      <c r="O7" s="1"/>
      <c r="P7" s="1"/>
      <c r="Q7" s="1"/>
      <c r="R7" s="1"/>
      <c r="S7" s="1"/>
      <c r="T7" s="1"/>
      <c r="U7" s="1"/>
      <c r="V7" s="1"/>
      <c r="W7" s="1"/>
      <c r="X7" s="1"/>
      <c r="Y7" s="1"/>
      <c r="Z7" s="1"/>
      <c r="AA7" s="1"/>
      <c r="AB7" s="1"/>
      <c r="AC7" s="1"/>
    </row>
    <row r="8" spans="2:33" ht="24" customHeight="1" x14ac:dyDescent="0.4">
      <c r="B8" s="58" t="s">
        <v>1</v>
      </c>
      <c r="C8" s="58"/>
      <c r="D8" s="58"/>
      <c r="E8" s="59"/>
      <c r="F8" s="59"/>
      <c r="G8" s="59"/>
      <c r="H8" s="58" t="s">
        <v>58</v>
      </c>
      <c r="I8" s="58"/>
      <c r="J8" s="60"/>
      <c r="K8" s="60"/>
      <c r="L8" s="60"/>
      <c r="M8" s="60"/>
      <c r="N8" s="60"/>
      <c r="O8" s="60"/>
      <c r="P8" s="60"/>
      <c r="Q8" s="60"/>
      <c r="R8" s="1"/>
      <c r="S8" s="61" t="s">
        <v>24</v>
      </c>
      <c r="T8" s="63"/>
      <c r="U8" s="63"/>
      <c r="V8" s="63"/>
      <c r="W8" s="63"/>
      <c r="X8" s="63"/>
      <c r="Y8" s="63"/>
      <c r="Z8" s="63"/>
      <c r="AA8" s="63"/>
      <c r="AB8" s="63"/>
      <c r="AC8" s="64"/>
    </row>
    <row r="9" spans="2:33" ht="6" customHeight="1" x14ac:dyDescent="0.4">
      <c r="B9" s="1"/>
      <c r="C9" s="1"/>
      <c r="D9" s="1"/>
      <c r="E9" s="1"/>
      <c r="F9" s="1"/>
      <c r="G9" s="1"/>
      <c r="H9" s="1"/>
      <c r="I9" s="1"/>
      <c r="J9" s="1"/>
      <c r="K9" s="1"/>
      <c r="L9" s="1"/>
      <c r="M9" s="1"/>
      <c r="N9" s="1"/>
      <c r="O9" s="1"/>
      <c r="P9" s="1"/>
      <c r="Q9" s="1"/>
      <c r="R9" s="1"/>
      <c r="S9" s="61"/>
      <c r="T9" s="65"/>
      <c r="U9" s="65"/>
      <c r="V9" s="65"/>
      <c r="W9" s="65"/>
      <c r="X9" s="65"/>
      <c r="Y9" s="65"/>
      <c r="Z9" s="65"/>
      <c r="AA9" s="65"/>
      <c r="AB9" s="65"/>
      <c r="AC9" s="66"/>
    </row>
    <row r="10" spans="2:33" ht="7.15" customHeight="1" x14ac:dyDescent="0.4">
      <c r="B10" s="67" t="s">
        <v>2</v>
      </c>
      <c r="C10" s="68" t="s">
        <v>3</v>
      </c>
      <c r="D10" s="68"/>
      <c r="E10" s="68"/>
      <c r="F10" s="68"/>
      <c r="G10" s="68"/>
      <c r="H10" s="69"/>
      <c r="I10" s="69"/>
      <c r="J10" s="1"/>
      <c r="K10" s="110" t="s">
        <v>9</v>
      </c>
      <c r="L10" s="105"/>
      <c r="M10" s="106"/>
      <c r="N10" s="107" t="s">
        <v>12</v>
      </c>
      <c r="O10" s="109"/>
      <c r="P10" s="106"/>
      <c r="Q10" s="107" t="s">
        <v>13</v>
      </c>
      <c r="R10" s="1"/>
      <c r="S10" s="62"/>
      <c r="T10" s="65"/>
      <c r="U10" s="65"/>
      <c r="V10" s="65"/>
      <c r="W10" s="65"/>
      <c r="X10" s="65"/>
      <c r="Y10" s="65"/>
      <c r="Z10" s="65"/>
      <c r="AA10" s="65"/>
      <c r="AB10" s="65"/>
      <c r="AC10" s="66"/>
    </row>
    <row r="11" spans="2:33" ht="10.15" customHeight="1" x14ac:dyDescent="0.4">
      <c r="B11" s="67"/>
      <c r="C11" s="68"/>
      <c r="D11" s="68"/>
      <c r="E11" s="68"/>
      <c r="F11" s="68"/>
      <c r="G11" s="68"/>
      <c r="H11" s="69"/>
      <c r="I11" s="69"/>
      <c r="J11" s="1"/>
      <c r="K11" s="111"/>
      <c r="L11" s="105"/>
      <c r="M11" s="106"/>
      <c r="N11" s="108"/>
      <c r="O11" s="109"/>
      <c r="P11" s="106"/>
      <c r="Q11" s="107"/>
      <c r="R11" s="1"/>
      <c r="S11" s="97" t="s">
        <v>25</v>
      </c>
      <c r="T11" s="78"/>
      <c r="U11" s="79"/>
      <c r="V11" s="79"/>
      <c r="W11" s="79"/>
      <c r="X11" s="79"/>
      <c r="Y11" s="79"/>
      <c r="Z11" s="79"/>
      <c r="AA11" s="79"/>
      <c r="AB11" s="81" t="s">
        <v>33</v>
      </c>
      <c r="AC11" s="82"/>
    </row>
    <row r="12" spans="2:33" x14ac:dyDescent="0.4">
      <c r="B12" s="67"/>
      <c r="C12" s="68" t="s">
        <v>4</v>
      </c>
      <c r="D12" s="68"/>
      <c r="E12" s="68"/>
      <c r="F12" s="68"/>
      <c r="G12" s="68"/>
      <c r="H12" s="69"/>
      <c r="I12" s="69"/>
      <c r="J12" s="1"/>
      <c r="K12" s="111"/>
      <c r="L12" s="44" t="s">
        <v>10</v>
      </c>
      <c r="M12" s="29" t="s">
        <v>38</v>
      </c>
      <c r="N12" s="5" t="s">
        <v>14</v>
      </c>
      <c r="O12" s="98"/>
      <c r="P12" s="98"/>
      <c r="Q12" s="98"/>
      <c r="R12" s="1"/>
      <c r="S12" s="62"/>
      <c r="T12" s="80"/>
      <c r="U12" s="80"/>
      <c r="V12" s="80"/>
      <c r="W12" s="80"/>
      <c r="X12" s="80"/>
      <c r="Y12" s="80"/>
      <c r="Z12" s="80"/>
      <c r="AA12" s="80"/>
      <c r="AB12" s="83"/>
      <c r="AC12" s="84"/>
    </row>
    <row r="13" spans="2:33" x14ac:dyDescent="0.4">
      <c r="B13" s="67"/>
      <c r="C13" s="68" t="s">
        <v>5</v>
      </c>
      <c r="D13" s="68"/>
      <c r="E13" s="68"/>
      <c r="F13" s="68"/>
      <c r="G13" s="68"/>
      <c r="H13" s="69"/>
      <c r="I13" s="69"/>
      <c r="J13" s="1"/>
      <c r="K13" s="111"/>
      <c r="L13" s="102" t="s">
        <v>11</v>
      </c>
      <c r="M13" s="103"/>
      <c r="N13" s="104"/>
      <c r="O13" s="104"/>
      <c r="P13" s="104"/>
      <c r="Q13" s="104"/>
      <c r="R13" s="1"/>
      <c r="S13" s="24" t="s">
        <v>26</v>
      </c>
      <c r="T13" s="46" t="s">
        <v>57</v>
      </c>
      <c r="U13" s="72"/>
      <c r="V13" s="72"/>
      <c r="W13" s="72"/>
      <c r="X13" s="72"/>
      <c r="Y13" s="72"/>
      <c r="Z13" s="72"/>
      <c r="AA13" s="72"/>
      <c r="AB13" s="72"/>
      <c r="AC13" s="73"/>
    </row>
    <row r="14" spans="2:33" x14ac:dyDescent="0.4">
      <c r="B14" s="67"/>
      <c r="C14" s="68" t="s">
        <v>6</v>
      </c>
      <c r="D14" s="68"/>
      <c r="E14" s="68"/>
      <c r="F14" s="68"/>
      <c r="G14" s="68"/>
      <c r="H14" s="69"/>
      <c r="I14" s="69"/>
      <c r="J14" s="1"/>
      <c r="K14" s="112"/>
      <c r="L14" s="74" t="s">
        <v>97</v>
      </c>
      <c r="M14" s="95"/>
      <c r="N14" s="144"/>
      <c r="O14" s="145"/>
      <c r="P14" s="145"/>
      <c r="Q14" s="146"/>
      <c r="R14" s="1"/>
      <c r="S14" s="25" t="s">
        <v>27</v>
      </c>
      <c r="T14" s="70"/>
      <c r="U14" s="71"/>
      <c r="V14" s="71"/>
      <c r="W14" s="71"/>
      <c r="X14" s="71"/>
      <c r="Y14" s="71"/>
      <c r="Z14" s="71"/>
      <c r="AA14" s="71"/>
      <c r="AB14" s="71"/>
      <c r="AC14" s="71"/>
    </row>
    <row r="15" spans="2:33" ht="4.9000000000000004" customHeight="1" x14ac:dyDescent="0.4">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row>
    <row r="16" spans="2:33" x14ac:dyDescent="0.4">
      <c r="B16" s="58" t="s">
        <v>55</v>
      </c>
      <c r="C16" s="74"/>
      <c r="D16" s="14" t="s">
        <v>7</v>
      </c>
      <c r="E16" s="14" t="s">
        <v>8</v>
      </c>
      <c r="F16" s="59" t="s">
        <v>15</v>
      </c>
      <c r="G16" s="59"/>
      <c r="H16" s="59"/>
      <c r="I16" s="59"/>
      <c r="J16" s="59"/>
      <c r="K16" s="59"/>
      <c r="L16" s="59"/>
      <c r="M16" s="21" t="s">
        <v>16</v>
      </c>
      <c r="N16" s="14" t="s">
        <v>17</v>
      </c>
      <c r="O16" s="14" t="s">
        <v>18</v>
      </c>
      <c r="P16" s="59" t="s">
        <v>19</v>
      </c>
      <c r="Q16" s="59"/>
      <c r="R16" s="59"/>
      <c r="S16" s="75" t="s">
        <v>34</v>
      </c>
      <c r="T16" s="76"/>
      <c r="U16" s="76"/>
      <c r="V16" s="76"/>
      <c r="W16" s="77"/>
      <c r="X16" s="59" t="s">
        <v>35</v>
      </c>
      <c r="Y16" s="59"/>
      <c r="Z16" s="59"/>
      <c r="AA16" s="59"/>
      <c r="AB16" s="59"/>
      <c r="AC16" s="59"/>
    </row>
    <row r="17" spans="2:31" x14ac:dyDescent="0.4">
      <c r="B17" s="52"/>
      <c r="C17" s="53"/>
      <c r="D17" s="30"/>
      <c r="E17" s="30"/>
      <c r="F17" s="99"/>
      <c r="G17" s="99"/>
      <c r="H17" s="99"/>
      <c r="I17" s="99"/>
      <c r="J17" s="99"/>
      <c r="K17" s="99"/>
      <c r="L17" s="99"/>
      <c r="M17" s="31"/>
      <c r="N17" s="38"/>
      <c r="O17" s="32"/>
      <c r="P17" s="100"/>
      <c r="Q17" s="100"/>
      <c r="R17" s="100"/>
      <c r="S17" s="147" t="str">
        <f>IF(N17="","",ROUND(N17*P17,0))</f>
        <v/>
      </c>
      <c r="T17" s="147"/>
      <c r="U17" s="147"/>
      <c r="V17" s="147"/>
      <c r="W17" s="147"/>
      <c r="X17" s="101"/>
      <c r="Y17" s="101"/>
      <c r="Z17" s="101"/>
      <c r="AA17" s="101"/>
      <c r="AB17" s="101"/>
      <c r="AC17" s="101"/>
      <c r="AE17" t="s">
        <v>45</v>
      </c>
    </row>
    <row r="18" spans="2:31" x14ac:dyDescent="0.4">
      <c r="B18" s="52"/>
      <c r="C18" s="53"/>
      <c r="D18" s="30"/>
      <c r="E18" s="30"/>
      <c r="F18" s="99"/>
      <c r="G18" s="99"/>
      <c r="H18" s="99"/>
      <c r="I18" s="99"/>
      <c r="J18" s="99"/>
      <c r="K18" s="99"/>
      <c r="L18" s="99"/>
      <c r="M18" s="31"/>
      <c r="N18" s="38"/>
      <c r="O18" s="32"/>
      <c r="P18" s="100"/>
      <c r="Q18" s="100"/>
      <c r="R18" s="100"/>
      <c r="S18" s="147" t="str">
        <f t="shared" ref="S18:S26" si="0">IF(N18="","",ROUND(N18*P18,0))</f>
        <v/>
      </c>
      <c r="T18" s="147"/>
      <c r="U18" s="147"/>
      <c r="V18" s="147"/>
      <c r="W18" s="147"/>
      <c r="X18" s="101"/>
      <c r="Y18" s="101"/>
      <c r="Z18" s="101"/>
      <c r="AA18" s="101"/>
      <c r="AB18" s="101"/>
      <c r="AC18" s="101"/>
    </row>
    <row r="19" spans="2:31" x14ac:dyDescent="0.4">
      <c r="B19" s="52"/>
      <c r="C19" s="53"/>
      <c r="D19" s="30"/>
      <c r="E19" s="30"/>
      <c r="F19" s="99"/>
      <c r="G19" s="99"/>
      <c r="H19" s="99"/>
      <c r="I19" s="99"/>
      <c r="J19" s="99"/>
      <c r="K19" s="99"/>
      <c r="L19" s="99"/>
      <c r="M19" s="31"/>
      <c r="N19" s="38"/>
      <c r="O19" s="32"/>
      <c r="P19" s="100"/>
      <c r="Q19" s="100"/>
      <c r="R19" s="100"/>
      <c r="S19" s="147" t="str">
        <f t="shared" si="0"/>
        <v/>
      </c>
      <c r="T19" s="147"/>
      <c r="U19" s="147"/>
      <c r="V19" s="147"/>
      <c r="W19" s="147"/>
      <c r="X19" s="101"/>
      <c r="Y19" s="101"/>
      <c r="Z19" s="101"/>
      <c r="AA19" s="101"/>
      <c r="AB19" s="101"/>
      <c r="AC19" s="101"/>
    </row>
    <row r="20" spans="2:31" x14ac:dyDescent="0.4">
      <c r="B20" s="52"/>
      <c r="C20" s="53"/>
      <c r="D20" s="30"/>
      <c r="E20" s="45"/>
      <c r="F20" s="99"/>
      <c r="G20" s="99"/>
      <c r="H20" s="99"/>
      <c r="I20" s="99"/>
      <c r="J20" s="99"/>
      <c r="K20" s="99"/>
      <c r="L20" s="99"/>
      <c r="M20" s="31"/>
      <c r="N20" s="38"/>
      <c r="O20" s="32"/>
      <c r="P20" s="100"/>
      <c r="Q20" s="100"/>
      <c r="R20" s="100"/>
      <c r="S20" s="147" t="str">
        <f t="shared" si="0"/>
        <v/>
      </c>
      <c r="T20" s="147"/>
      <c r="U20" s="147"/>
      <c r="V20" s="147"/>
      <c r="W20" s="147"/>
      <c r="X20" s="101"/>
      <c r="Y20" s="101"/>
      <c r="Z20" s="101"/>
      <c r="AA20" s="101"/>
      <c r="AB20" s="101"/>
      <c r="AC20" s="101"/>
    </row>
    <row r="21" spans="2:31" x14ac:dyDescent="0.4">
      <c r="B21" s="52"/>
      <c r="C21" s="53"/>
      <c r="D21" s="30"/>
      <c r="E21" s="30"/>
      <c r="F21" s="99"/>
      <c r="G21" s="99"/>
      <c r="H21" s="99"/>
      <c r="I21" s="99"/>
      <c r="J21" s="99"/>
      <c r="K21" s="99"/>
      <c r="L21" s="99"/>
      <c r="M21" s="31"/>
      <c r="N21" s="38"/>
      <c r="O21" s="32"/>
      <c r="P21" s="100"/>
      <c r="Q21" s="100"/>
      <c r="R21" s="100"/>
      <c r="S21" s="147" t="str">
        <f t="shared" si="0"/>
        <v/>
      </c>
      <c r="T21" s="147"/>
      <c r="U21" s="147"/>
      <c r="V21" s="147"/>
      <c r="W21" s="147"/>
      <c r="X21" s="101"/>
      <c r="Y21" s="101"/>
      <c r="Z21" s="101"/>
      <c r="AA21" s="101"/>
      <c r="AB21" s="101"/>
      <c r="AC21" s="101"/>
    </row>
    <row r="22" spans="2:31" x14ac:dyDescent="0.4">
      <c r="B22" s="52"/>
      <c r="C22" s="53"/>
      <c r="D22" s="30"/>
      <c r="E22" s="30"/>
      <c r="F22" s="99"/>
      <c r="G22" s="99"/>
      <c r="H22" s="99"/>
      <c r="I22" s="99"/>
      <c r="J22" s="99"/>
      <c r="K22" s="99"/>
      <c r="L22" s="99"/>
      <c r="M22" s="31"/>
      <c r="N22" s="38"/>
      <c r="O22" s="32"/>
      <c r="P22" s="100"/>
      <c r="Q22" s="100"/>
      <c r="R22" s="100"/>
      <c r="S22" s="147" t="str">
        <f t="shared" si="0"/>
        <v/>
      </c>
      <c r="T22" s="147"/>
      <c r="U22" s="147"/>
      <c r="V22" s="147"/>
      <c r="W22" s="147"/>
      <c r="X22" s="101"/>
      <c r="Y22" s="101"/>
      <c r="Z22" s="101"/>
      <c r="AA22" s="101"/>
      <c r="AB22" s="101"/>
      <c r="AC22" s="101"/>
    </row>
    <row r="23" spans="2:31" x14ac:dyDescent="0.4">
      <c r="B23" s="52"/>
      <c r="C23" s="53"/>
      <c r="D23" s="30"/>
      <c r="E23" s="30"/>
      <c r="F23" s="99"/>
      <c r="G23" s="99"/>
      <c r="H23" s="99"/>
      <c r="I23" s="99"/>
      <c r="J23" s="99"/>
      <c r="K23" s="99"/>
      <c r="L23" s="99"/>
      <c r="M23" s="31"/>
      <c r="N23" s="38"/>
      <c r="O23" s="32"/>
      <c r="P23" s="100"/>
      <c r="Q23" s="100"/>
      <c r="R23" s="100"/>
      <c r="S23" s="147" t="str">
        <f t="shared" si="0"/>
        <v/>
      </c>
      <c r="T23" s="147"/>
      <c r="U23" s="147"/>
      <c r="V23" s="147"/>
      <c r="W23" s="147"/>
      <c r="X23" s="101"/>
      <c r="Y23" s="101"/>
      <c r="Z23" s="101"/>
      <c r="AA23" s="101"/>
      <c r="AB23" s="101"/>
      <c r="AC23" s="101"/>
    </row>
    <row r="24" spans="2:31" x14ac:dyDescent="0.4">
      <c r="B24" s="52"/>
      <c r="C24" s="53"/>
      <c r="D24" s="30"/>
      <c r="E24" s="30"/>
      <c r="F24" s="99"/>
      <c r="G24" s="99"/>
      <c r="H24" s="99"/>
      <c r="I24" s="99"/>
      <c r="J24" s="99"/>
      <c r="K24" s="99"/>
      <c r="L24" s="99"/>
      <c r="M24" s="31"/>
      <c r="N24" s="38"/>
      <c r="O24" s="32"/>
      <c r="P24" s="100"/>
      <c r="Q24" s="100"/>
      <c r="R24" s="100"/>
      <c r="S24" s="147" t="str">
        <f t="shared" si="0"/>
        <v/>
      </c>
      <c r="T24" s="147"/>
      <c r="U24" s="147"/>
      <c r="V24" s="147"/>
      <c r="W24" s="147"/>
      <c r="X24" s="101"/>
      <c r="Y24" s="101"/>
      <c r="Z24" s="101"/>
      <c r="AA24" s="101"/>
      <c r="AB24" s="101"/>
      <c r="AC24" s="101"/>
    </row>
    <row r="25" spans="2:31" x14ac:dyDescent="0.4">
      <c r="B25" s="52"/>
      <c r="C25" s="53"/>
      <c r="D25" s="30"/>
      <c r="E25" s="30"/>
      <c r="F25" s="99"/>
      <c r="G25" s="99"/>
      <c r="H25" s="99"/>
      <c r="I25" s="99"/>
      <c r="J25" s="99"/>
      <c r="K25" s="99"/>
      <c r="L25" s="99"/>
      <c r="M25" s="31"/>
      <c r="N25" s="38"/>
      <c r="O25" s="32"/>
      <c r="P25" s="100"/>
      <c r="Q25" s="100"/>
      <c r="R25" s="100"/>
      <c r="S25" s="147" t="str">
        <f t="shared" si="0"/>
        <v/>
      </c>
      <c r="T25" s="147"/>
      <c r="U25" s="147"/>
      <c r="V25" s="147"/>
      <c r="W25" s="147"/>
      <c r="X25" s="101"/>
      <c r="Y25" s="101"/>
      <c r="Z25" s="101"/>
      <c r="AA25" s="101"/>
      <c r="AB25" s="101"/>
      <c r="AC25" s="101"/>
    </row>
    <row r="26" spans="2:31" x14ac:dyDescent="0.4">
      <c r="B26" s="52"/>
      <c r="C26" s="53"/>
      <c r="D26" s="30"/>
      <c r="E26" s="30"/>
      <c r="F26" s="99"/>
      <c r="G26" s="99"/>
      <c r="H26" s="99"/>
      <c r="I26" s="99"/>
      <c r="J26" s="99"/>
      <c r="K26" s="99"/>
      <c r="L26" s="99"/>
      <c r="M26" s="31"/>
      <c r="N26" s="38"/>
      <c r="O26" s="32"/>
      <c r="P26" s="100"/>
      <c r="Q26" s="100"/>
      <c r="R26" s="100"/>
      <c r="S26" s="147" t="str">
        <f t="shared" si="0"/>
        <v/>
      </c>
      <c r="T26" s="147"/>
      <c r="U26" s="147"/>
      <c r="V26" s="147"/>
      <c r="W26" s="147"/>
      <c r="X26" s="101"/>
      <c r="Y26" s="101"/>
      <c r="Z26" s="101"/>
      <c r="AA26" s="101"/>
      <c r="AB26" s="101"/>
      <c r="AC26" s="101"/>
    </row>
    <row r="27" spans="2:31" ht="4.1500000000000004" customHeight="1" x14ac:dyDescent="0.4">
      <c r="B27" s="113" t="s">
        <v>59</v>
      </c>
      <c r="C27" s="114"/>
      <c r="D27" s="114"/>
      <c r="E27" s="114"/>
      <c r="F27" s="114"/>
      <c r="G27" s="114"/>
      <c r="H27" s="114"/>
      <c r="I27" s="114"/>
      <c r="J27" s="1"/>
      <c r="K27" s="1"/>
      <c r="L27" s="1"/>
      <c r="M27" s="1"/>
      <c r="N27" s="1"/>
      <c r="O27" s="1"/>
      <c r="P27" s="1"/>
      <c r="Q27" s="1"/>
      <c r="R27" s="1"/>
      <c r="S27" s="1"/>
      <c r="T27" s="1"/>
      <c r="U27" s="1"/>
      <c r="V27" s="1"/>
      <c r="W27" s="1"/>
      <c r="X27" s="1"/>
      <c r="Y27" s="22"/>
      <c r="Z27" s="1"/>
      <c r="AA27" s="1"/>
      <c r="AB27" s="1"/>
      <c r="AC27" s="23"/>
    </row>
    <row r="28" spans="2:31" x14ac:dyDescent="0.4">
      <c r="B28" s="115"/>
      <c r="C28" s="115"/>
      <c r="D28" s="115"/>
      <c r="E28" s="115"/>
      <c r="F28" s="115"/>
      <c r="G28" s="115"/>
      <c r="H28" s="115"/>
      <c r="I28" s="115"/>
      <c r="J28" s="116" t="s">
        <v>93</v>
      </c>
      <c r="K28" s="116"/>
      <c r="L28" s="116"/>
      <c r="M28" s="154">
        <f>SUMIF($M$17:$M$26,"",$S$17:$W$26)</f>
        <v>0</v>
      </c>
      <c r="N28" s="154"/>
      <c r="O28" s="154"/>
      <c r="P28" s="154"/>
      <c r="Q28" s="154"/>
      <c r="R28" s="117" t="s">
        <v>43</v>
      </c>
      <c r="S28" s="116"/>
      <c r="T28" s="120">
        <v>0</v>
      </c>
      <c r="U28" s="121"/>
      <c r="V28" s="121"/>
      <c r="W28" s="121"/>
      <c r="X28" s="121"/>
      <c r="Y28" s="121"/>
      <c r="Z28" s="121"/>
      <c r="AA28" s="121"/>
      <c r="AB28" s="121"/>
      <c r="AC28" s="122"/>
      <c r="AE28" t="s">
        <v>46</v>
      </c>
    </row>
    <row r="29" spans="2:31" x14ac:dyDescent="0.4">
      <c r="B29" s="115"/>
      <c r="C29" s="115"/>
      <c r="D29" s="115"/>
      <c r="E29" s="115"/>
      <c r="F29" s="115"/>
      <c r="G29" s="115"/>
      <c r="H29" s="115"/>
      <c r="I29" s="115"/>
      <c r="J29" s="116" t="s">
        <v>94</v>
      </c>
      <c r="K29" s="116"/>
      <c r="L29" s="116"/>
      <c r="M29" s="155">
        <f>SUMIF($M$17:$M$26,"※",$S$17:$W$26)</f>
        <v>0</v>
      </c>
      <c r="N29" s="156"/>
      <c r="O29" s="156"/>
      <c r="P29" s="156"/>
      <c r="Q29" s="157"/>
      <c r="R29" s="117" t="s">
        <v>44</v>
      </c>
      <c r="S29" s="116"/>
      <c r="T29" s="120">
        <v>0</v>
      </c>
      <c r="U29" s="121"/>
      <c r="V29" s="121"/>
      <c r="W29" s="121"/>
      <c r="X29" s="121"/>
      <c r="Y29" s="121"/>
      <c r="Z29" s="121"/>
      <c r="AA29" s="121"/>
      <c r="AB29" s="121"/>
      <c r="AC29" s="122"/>
      <c r="AE29" s="50" t="s">
        <v>100</v>
      </c>
    </row>
    <row r="30" spans="2:31" x14ac:dyDescent="0.4">
      <c r="B30" s="11"/>
      <c r="C30" s="11"/>
      <c r="D30" s="11"/>
      <c r="E30" s="11"/>
      <c r="F30" s="11"/>
      <c r="G30" s="12"/>
      <c r="H30" s="12"/>
      <c r="I30" s="12"/>
      <c r="J30" s="116" t="s">
        <v>95</v>
      </c>
      <c r="K30" s="116"/>
      <c r="L30" s="116"/>
      <c r="M30" s="155">
        <f>SUMIF($M$17:$M$26,"非・不",$S$17:$W$26)</f>
        <v>0</v>
      </c>
      <c r="N30" s="156"/>
      <c r="O30" s="156"/>
      <c r="P30" s="156"/>
      <c r="Q30" s="157"/>
      <c r="R30" s="118"/>
      <c r="S30" s="118"/>
      <c r="T30" s="119"/>
      <c r="U30" s="119"/>
      <c r="V30" s="119"/>
      <c r="W30" s="119"/>
      <c r="X30" s="119"/>
      <c r="Y30" s="119"/>
      <c r="Z30" s="119"/>
      <c r="AA30" s="119"/>
      <c r="AB30" s="119"/>
      <c r="AC30" s="119"/>
    </row>
    <row r="31" spans="2:31" ht="6" customHeight="1" x14ac:dyDescent="0.4">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2:31" ht="18" customHeight="1" x14ac:dyDescent="0.4">
      <c r="B32" s="51"/>
      <c r="C32" s="51"/>
      <c r="J32" s="52" t="s">
        <v>53</v>
      </c>
      <c r="K32" s="53"/>
      <c r="L32" s="54"/>
      <c r="M32" s="55"/>
      <c r="N32" s="56"/>
      <c r="O32" s="56"/>
      <c r="P32" s="56"/>
      <c r="Q32" s="56"/>
      <c r="R32" s="56"/>
      <c r="S32" s="56"/>
      <c r="T32" s="56"/>
      <c r="U32" s="56"/>
      <c r="V32" s="56"/>
      <c r="W32" s="56"/>
      <c r="X32" s="56"/>
      <c r="Y32" s="56"/>
      <c r="Z32" s="56"/>
      <c r="AA32" s="56"/>
      <c r="AB32" s="56"/>
      <c r="AC32" s="57"/>
    </row>
    <row r="33" spans="2:3" ht="10.15" customHeight="1" x14ac:dyDescent="0.4"/>
    <row r="34" spans="2:3" ht="10.15" customHeight="1" x14ac:dyDescent="0.4">
      <c r="B34" s="8" t="s">
        <v>23</v>
      </c>
      <c r="C34" s="6" t="s">
        <v>20</v>
      </c>
    </row>
    <row r="35" spans="2:3" ht="10.15" customHeight="1" x14ac:dyDescent="0.4">
      <c r="B35" s="13"/>
      <c r="C35" s="7" t="s">
        <v>21</v>
      </c>
    </row>
    <row r="36" spans="2:3" ht="10.15" customHeight="1" x14ac:dyDescent="0.4">
      <c r="B36" s="13"/>
      <c r="C36" s="6" t="s">
        <v>22</v>
      </c>
    </row>
  </sheetData>
  <sheetProtection sheet="1" formatCells="0" selectLockedCells="1"/>
  <mergeCells count="112">
    <mergeCell ref="L1:Q1"/>
    <mergeCell ref="Y1:AC1"/>
    <mergeCell ref="B2:K2"/>
    <mergeCell ref="AA2:AB2"/>
    <mergeCell ref="B3:K3"/>
    <mergeCell ref="B5:G6"/>
    <mergeCell ref="H5:L6"/>
    <mergeCell ref="S6:T6"/>
    <mergeCell ref="U6:V6"/>
    <mergeCell ref="W6:Y6"/>
    <mergeCell ref="Z6:AC6"/>
    <mergeCell ref="B8:D8"/>
    <mergeCell ref="E8:G8"/>
    <mergeCell ref="H8:I8"/>
    <mergeCell ref="J8:Q8"/>
    <mergeCell ref="S8:S10"/>
    <mergeCell ref="T8:AC10"/>
    <mergeCell ref="B10:B14"/>
    <mergeCell ref="C10:G11"/>
    <mergeCell ref="H10:I11"/>
    <mergeCell ref="T11:AA12"/>
    <mergeCell ref="AB11:AC12"/>
    <mergeCell ref="C12:G12"/>
    <mergeCell ref="H12:I12"/>
    <mergeCell ref="O12:Q12"/>
    <mergeCell ref="C13:G13"/>
    <mergeCell ref="H13:I13"/>
    <mergeCell ref="L13:M13"/>
    <mergeCell ref="N13:Q13"/>
    <mergeCell ref="U13:AC13"/>
    <mergeCell ref="K10:K14"/>
    <mergeCell ref="L10:M11"/>
    <mergeCell ref="N10:N11"/>
    <mergeCell ref="O10:P11"/>
    <mergeCell ref="Q10:Q11"/>
    <mergeCell ref="S11:S12"/>
    <mergeCell ref="C14:G14"/>
    <mergeCell ref="H14:I14"/>
    <mergeCell ref="L14:M14"/>
    <mergeCell ref="N14:Q14"/>
    <mergeCell ref="T14:AC14"/>
    <mergeCell ref="B16:C16"/>
    <mergeCell ref="F16:L16"/>
    <mergeCell ref="P16:R16"/>
    <mergeCell ref="S16:W16"/>
    <mergeCell ref="X16:AC16"/>
    <mergeCell ref="B17:C17"/>
    <mergeCell ref="F17:L17"/>
    <mergeCell ref="P17:R17"/>
    <mergeCell ref="S17:W17"/>
    <mergeCell ref="X17:AC17"/>
    <mergeCell ref="B18:C18"/>
    <mergeCell ref="F18:L18"/>
    <mergeCell ref="P18:R18"/>
    <mergeCell ref="S18:W18"/>
    <mergeCell ref="X18:AC18"/>
    <mergeCell ref="B19:C19"/>
    <mergeCell ref="F19:L19"/>
    <mergeCell ref="P19:R19"/>
    <mergeCell ref="S19:W19"/>
    <mergeCell ref="X19:AC19"/>
    <mergeCell ref="B20:C20"/>
    <mergeCell ref="F20:L20"/>
    <mergeCell ref="P20:R20"/>
    <mergeCell ref="S20:W20"/>
    <mergeCell ref="X20:AC20"/>
    <mergeCell ref="B21:C21"/>
    <mergeCell ref="F21:L21"/>
    <mergeCell ref="P21:R21"/>
    <mergeCell ref="S21:W21"/>
    <mergeCell ref="X21:AC21"/>
    <mergeCell ref="B22:C22"/>
    <mergeCell ref="F22:L22"/>
    <mergeCell ref="P22:R22"/>
    <mergeCell ref="S22:W22"/>
    <mergeCell ref="X22:AC22"/>
    <mergeCell ref="B23:C23"/>
    <mergeCell ref="F23:L23"/>
    <mergeCell ref="P23:R23"/>
    <mergeCell ref="S23:W23"/>
    <mergeCell ref="X23:AC23"/>
    <mergeCell ref="B24:C24"/>
    <mergeCell ref="F24:L24"/>
    <mergeCell ref="P24:R24"/>
    <mergeCell ref="S24:W24"/>
    <mergeCell ref="X24:AC24"/>
    <mergeCell ref="B25:C25"/>
    <mergeCell ref="F25:L25"/>
    <mergeCell ref="P25:R25"/>
    <mergeCell ref="S25:W25"/>
    <mergeCell ref="X25:AC25"/>
    <mergeCell ref="B26:C26"/>
    <mergeCell ref="F26:L26"/>
    <mergeCell ref="P26:R26"/>
    <mergeCell ref="S26:W26"/>
    <mergeCell ref="X26:AC26"/>
    <mergeCell ref="J30:L30"/>
    <mergeCell ref="M30:Q30"/>
    <mergeCell ref="R30:S30"/>
    <mergeCell ref="T30:AC30"/>
    <mergeCell ref="B32:C32"/>
    <mergeCell ref="J32:L32"/>
    <mergeCell ref="M32:AC32"/>
    <mergeCell ref="B27:I29"/>
    <mergeCell ref="J28:L28"/>
    <mergeCell ref="M28:Q28"/>
    <mergeCell ref="R28:S28"/>
    <mergeCell ref="T28:AC28"/>
    <mergeCell ref="J29:L29"/>
    <mergeCell ref="M29:Q29"/>
    <mergeCell ref="R29:S29"/>
    <mergeCell ref="T29:AC29"/>
  </mergeCells>
  <phoneticPr fontId="1"/>
  <conditionalFormatting sqref="D17:L17">
    <cfRule type="containsBlanks" dxfId="139" priority="6">
      <formula>LEN(TRIM(D17))=0</formula>
    </cfRule>
  </conditionalFormatting>
  <conditionalFormatting sqref="L10:M11">
    <cfRule type="containsBlanks" dxfId="138" priority="8">
      <formula>LEN(TRIM(L10))=0</formula>
    </cfRule>
  </conditionalFormatting>
  <conditionalFormatting sqref="M12">
    <cfRule type="containsBlanks" dxfId="137" priority="7">
      <formula>LEN(TRIM(M12))=0</formula>
    </cfRule>
  </conditionalFormatting>
  <conditionalFormatting sqref="N14">
    <cfRule type="containsBlanks" dxfId="126" priority="15">
      <formula>LEN(TRIM(N14))=0</formula>
    </cfRule>
  </conditionalFormatting>
  <conditionalFormatting sqref="N17">
    <cfRule type="containsBlanks" dxfId="136" priority="4">
      <formula>LEN(TRIM(N17))=0</formula>
    </cfRule>
  </conditionalFormatting>
  <conditionalFormatting sqref="N13:Q13">
    <cfRule type="containsBlanks" dxfId="135" priority="10">
      <formula>LEN(TRIM(N13))=0</formula>
    </cfRule>
  </conditionalFormatting>
  <conditionalFormatting sqref="O10:P11">
    <cfRule type="containsBlanks" dxfId="134" priority="9">
      <formula>LEN(TRIM(O10))=0</formula>
    </cfRule>
  </conditionalFormatting>
  <conditionalFormatting sqref="O12:Q12">
    <cfRule type="containsBlanks" dxfId="133" priority="11">
      <formula>LEN(TRIM(O12))=0</formula>
    </cfRule>
  </conditionalFormatting>
  <conditionalFormatting sqref="P17:R17">
    <cfRule type="containsBlanks" dxfId="132" priority="5">
      <formula>LEN(TRIM(P17))=0</formula>
    </cfRule>
  </conditionalFormatting>
  <conditionalFormatting sqref="T8">
    <cfRule type="cellIs" dxfId="131" priority="2" operator="equal">
      <formula>"〒"&amp;CHAR(10)</formula>
    </cfRule>
    <cfRule type="containsBlanks" dxfId="130" priority="14">
      <formula>LEN(TRIM(T8))=0</formula>
    </cfRule>
  </conditionalFormatting>
  <conditionalFormatting sqref="T11:AA12">
    <cfRule type="containsBlanks" dxfId="129" priority="13">
      <formula>LEN(TRIM(T11))=0</formula>
    </cfRule>
  </conditionalFormatting>
  <conditionalFormatting sqref="T14:AC14">
    <cfRule type="containsBlanks" dxfId="128" priority="12">
      <formula>LEN(TRIM(T14))=0</formula>
    </cfRule>
  </conditionalFormatting>
  <conditionalFormatting sqref="W2 Y2 AA2:AB2">
    <cfRule type="containsBlanks" dxfId="127" priority="3">
      <formula>LEN(TRIM(W2))=0</formula>
    </cfRule>
  </conditionalFormatting>
  <pageMargins left="0.62992125984251968" right="0.23622047244094491" top="0.31496062992125984" bottom="0.15748031496062992" header="0.31496062992125984" footer="0.31496062992125984"/>
  <pageSetup paperSize="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F4202330-633D-42D0-8879-55DCE7515258}">
          <x14:formula1>
            <xm:f>プルダウンリスト!$C$2:$C$3</xm:f>
          </x14:formula1>
          <xm:sqref>M12</xm:sqref>
        </x14:dataValidation>
        <x14:dataValidation type="list" allowBlank="1" showInputMessage="1" showErrorMessage="1" prompt="10% ：空白_x000a_8% ：※_x000a__x000a_非・不 ：非・不課税 " xr:uid="{336FAF1D-AE58-4EDB-9F94-F684CF96DFAD}">
          <x14:formula1>
            <xm:f>プルダウンリスト!$D$2:$D$3</xm:f>
          </x14:formula1>
          <xm:sqref>M17:M26</xm:sqref>
        </x14:dataValidation>
        <x14:dataValidation type="list" allowBlank="1" showInputMessage="1" showErrorMessage="1" xr:uid="{E5588108-7DD5-4893-A580-E516C6CE3344}">
          <x14:formula1>
            <xm:f>プルダウンリスト!$B$2:$B$3</xm:f>
          </x14:formula1>
          <xm:sqref>Q10:Q11</xm:sqref>
        </x14:dataValidation>
        <x14:dataValidation type="list" allowBlank="1" showInputMessage="1" showErrorMessage="1" xr:uid="{22673117-B76B-4DDD-818F-D11F2E3D5A4F}">
          <x14:formula1>
            <xm:f>プルダウンリスト!$A$2:$A$4</xm:f>
          </x14:formula1>
          <xm:sqref>N10:N11</xm:sqref>
        </x14:dataValidation>
        <x14:dataValidation type="list" allowBlank="1" showInputMessage="1" showErrorMessage="1" xr:uid="{32FE1876-53FA-4B00-99B2-D8E8065F9FE1}">
          <x14:formula1>
            <xm:f>プルダウンリスト!$F$2:$F$4</xm:f>
          </x14:formula1>
          <xm:sqref>B2:K2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16</vt:i4>
      </vt:variant>
    </vt:vector>
  </HeadingPairs>
  <TitlesOfParts>
    <vt:vector size="34" baseType="lpstr">
      <vt:lpstr>00_記入の手引き</vt:lpstr>
      <vt:lpstr>01_請求書</vt:lpstr>
      <vt:lpstr>02_総括表</vt:lpstr>
      <vt:lpstr>01_請求書 (2)</vt:lpstr>
      <vt:lpstr>01_請求書 (3)</vt:lpstr>
      <vt:lpstr>01_請求書 (4)</vt:lpstr>
      <vt:lpstr>01_請求書 (5)</vt:lpstr>
      <vt:lpstr>01_請求書 (6)</vt:lpstr>
      <vt:lpstr>01_請求書 (7)</vt:lpstr>
      <vt:lpstr>01_請求書 (8)</vt:lpstr>
      <vt:lpstr>01_請求書 (9)</vt:lpstr>
      <vt:lpstr>01_請求書 (10)</vt:lpstr>
      <vt:lpstr>01_請求書 (11)</vt:lpstr>
      <vt:lpstr>01_請求書 (12)</vt:lpstr>
      <vt:lpstr>01_請求書 (13)</vt:lpstr>
      <vt:lpstr>01_請求書 (14)</vt:lpstr>
      <vt:lpstr>01_請求書 (15)</vt:lpstr>
      <vt:lpstr>プルダウンリスト</vt:lpstr>
      <vt:lpstr>'01_請求書'!Print_Area</vt:lpstr>
      <vt:lpstr>'01_請求書 (10)'!Print_Area</vt:lpstr>
      <vt:lpstr>'01_請求書 (11)'!Print_Area</vt:lpstr>
      <vt:lpstr>'01_請求書 (12)'!Print_Area</vt:lpstr>
      <vt:lpstr>'01_請求書 (13)'!Print_Area</vt:lpstr>
      <vt:lpstr>'01_請求書 (14)'!Print_Area</vt:lpstr>
      <vt:lpstr>'01_請求書 (15)'!Print_Area</vt:lpstr>
      <vt:lpstr>'01_請求書 (2)'!Print_Area</vt:lpstr>
      <vt:lpstr>'01_請求書 (3)'!Print_Area</vt:lpstr>
      <vt:lpstr>'01_請求書 (4)'!Print_Area</vt:lpstr>
      <vt:lpstr>'01_請求書 (5)'!Print_Area</vt:lpstr>
      <vt:lpstr>'01_請求書 (6)'!Print_Area</vt:lpstr>
      <vt:lpstr>'01_請求書 (7)'!Print_Area</vt:lpstr>
      <vt:lpstr>'01_請求書 (8)'!Print_Area</vt:lpstr>
      <vt:lpstr>'01_請求書 (9)'!Print_Area</vt:lpstr>
      <vt:lpstr>'02_総括表'!Print_Area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2023-10-03T06:08:37Z</dcterms:created>
  <dcterms:modified xsi:type="dcterms:W3CDTF">2024-01-31T00:26:14Z</dcterms:modified>
</cp:coreProperties>
</file>